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30" yWindow="-15" windowWidth="19155" windowHeight="11175"/>
  </bookViews>
  <sheets>
    <sheet name="Read me first" sheetId="20" r:id="rId1"/>
    <sheet name="Overview dimensions" sheetId="18" r:id="rId2"/>
    <sheet name="Data availability dimensions" sheetId="21" r:id="rId3"/>
    <sheet name="Goal 1" sheetId="1" r:id="rId4"/>
    <sheet name="Goal 2" sheetId="2" r:id="rId5"/>
    <sheet name="Goal 3" sheetId="3" r:id="rId6"/>
    <sheet name="Goal 4" sheetId="4" r:id="rId7"/>
    <sheet name="Goal 5" sheetId="5" r:id="rId8"/>
    <sheet name="Goal 6" sheetId="6" r:id="rId9"/>
    <sheet name="Goal 7" sheetId="7" r:id="rId10"/>
    <sheet name="Goal 8" sheetId="8" r:id="rId11"/>
    <sheet name="Goal 9" sheetId="9" r:id="rId12"/>
    <sheet name="Goal 10" sheetId="10" r:id="rId13"/>
    <sheet name="Goal 11" sheetId="11" r:id="rId14"/>
    <sheet name="Goal 12" sheetId="12" r:id="rId15"/>
    <sheet name="Goal 13" sheetId="13" r:id="rId16"/>
    <sheet name="Goal 14" sheetId="14" r:id="rId17"/>
    <sheet name="Goal 15" sheetId="15" r:id="rId18"/>
    <sheet name="Goal 16" sheetId="16" r:id="rId19"/>
    <sheet name="Goal 17" sheetId="17" r:id="rId20"/>
  </sheets>
  <externalReferences>
    <externalReference r:id="rId21"/>
  </externalReferences>
  <definedNames>
    <definedName name="_xlnm._FilterDatabase" localSheetId="3" hidden="1">'Goal 1'!$D$1:$D$59</definedName>
    <definedName name="_xlnm._FilterDatabase" localSheetId="13" hidden="1">'Goal 11'!$D$1:$D$53</definedName>
    <definedName name="_xlnm._FilterDatabase" localSheetId="14" hidden="1">'Goal 12'!$D$1:$D$40</definedName>
    <definedName name="_xlnm._FilterDatabase" localSheetId="15" hidden="1">'Goal 13'!$D$1:$D$31</definedName>
    <definedName name="_xlnm._FilterDatabase" localSheetId="16" hidden="1">'Goal 14'!$D$1:$D$26</definedName>
    <definedName name="_xlnm._FilterDatabase" localSheetId="17" hidden="1">'Goal 15'!$D$1:$D$50</definedName>
    <definedName name="_xlnm._FilterDatabase" localSheetId="18" hidden="1">'Goal 16'!$D$1:$D$83</definedName>
    <definedName name="_xlnm._FilterDatabase" localSheetId="19" hidden="1">'Goal 17'!$D$1:$D$76</definedName>
    <definedName name="_xlnm._FilterDatabase" localSheetId="4" hidden="1">'Goal 2'!$D$1:$D$47</definedName>
    <definedName name="_xlnm._FilterDatabase" localSheetId="5" hidden="1">'Goal 3'!$D$1:$D$85</definedName>
    <definedName name="_xlnm._FilterDatabase" localSheetId="6" hidden="1">'Goal 4'!$D$1:$D$57</definedName>
    <definedName name="_xlnm._FilterDatabase" localSheetId="7" hidden="1">'Goal 5'!$D$1:$D$64</definedName>
    <definedName name="_xlnm._FilterDatabase" localSheetId="10" hidden="1">'Goal 8'!$D$1:$I$56</definedName>
    <definedName name="_xlnm.Print_Area" localSheetId="2">'Data availability dimensions'!$A$1:$B$31</definedName>
    <definedName name="_xlnm.Print_Area" localSheetId="3">'Goal 1'!$A$1:$I$54</definedName>
    <definedName name="_xlnm.Print_Area" localSheetId="12">'Goal 10'!$A$1:$I$26</definedName>
    <definedName name="_xlnm.Print_Area" localSheetId="13">'Goal 11'!$A$1:$D$53</definedName>
    <definedName name="_xlnm.Print_Area" localSheetId="14">'Goal 12'!$A$1:$D$40</definedName>
    <definedName name="_xlnm.Print_Area" localSheetId="15">'Goal 13'!$A$1:$D$31</definedName>
    <definedName name="_xlnm.Print_Area" localSheetId="16">'Goal 14'!$A$1:$D$26</definedName>
    <definedName name="_xlnm.Print_Area" localSheetId="17">'Goal 15'!$A$1:$D$50</definedName>
    <definedName name="_xlnm.Print_Area" localSheetId="18">'Goal 16'!$A$1:$D$83</definedName>
    <definedName name="_xlnm.Print_Area" localSheetId="19">'Goal 17'!$A$1:$D$76</definedName>
    <definedName name="_xlnm.Print_Area" localSheetId="4">'Goal 2'!$A$1:$I$43</definedName>
    <definedName name="_xlnm.Print_Area" localSheetId="5">'Goal 3'!$A$1:$I$81</definedName>
    <definedName name="_xlnm.Print_Area" localSheetId="6">'Goal 4'!$A$1:$I$50</definedName>
    <definedName name="_xlnm.Print_Area" localSheetId="7">'Goal 5'!$A$1:$I$59</definedName>
    <definedName name="_xlnm.Print_Area" localSheetId="8">'Goal 6'!$A$1:$I$25</definedName>
    <definedName name="_xlnm.Print_Area" localSheetId="9">'Goal 7'!$A$1:$G$26</definedName>
    <definedName name="_xlnm.Print_Area" localSheetId="10">'Goal 8'!$A$1:$I$52</definedName>
    <definedName name="_xlnm.Print_Area" localSheetId="11">'Goal 9'!$A$1:$I$38</definedName>
    <definedName name="_xlnm.Print_Area" localSheetId="1">'Overview dimensions'!$A$1:$B$82</definedName>
    <definedName name="_xlnm.Print_Area" localSheetId="0">'Read me first'!$A$1:$I$24</definedName>
    <definedName name="_xlnm.Print_Titles" localSheetId="3">'Goal 1'!$1:$4</definedName>
    <definedName name="_xlnm.Print_Titles" localSheetId="12">'Goal 10'!$1:$4</definedName>
    <definedName name="_xlnm.Print_Titles" localSheetId="13">'Goal 11'!$1:$4</definedName>
    <definedName name="_xlnm.Print_Titles" localSheetId="14">'Goal 12'!$1:$4</definedName>
    <definedName name="_xlnm.Print_Titles" localSheetId="15">'Goal 13'!$1:$4</definedName>
    <definedName name="_xlnm.Print_Titles" localSheetId="16">'Goal 14'!$1:$4</definedName>
    <definedName name="_xlnm.Print_Titles" localSheetId="17">'Goal 15'!$1:$4</definedName>
    <definedName name="_xlnm.Print_Titles" localSheetId="18">'Goal 16'!$1:$4</definedName>
    <definedName name="_xlnm.Print_Titles" localSheetId="19">'Goal 17'!$1:$4</definedName>
    <definedName name="_xlnm.Print_Titles" localSheetId="4">'Goal 2'!$1:$4</definedName>
    <definedName name="_xlnm.Print_Titles" localSheetId="5">'Goal 3'!$1:$4</definedName>
    <definedName name="_xlnm.Print_Titles" localSheetId="6">'Goal 4'!$1:$4</definedName>
    <definedName name="_xlnm.Print_Titles" localSheetId="7">'Goal 5'!$1:$4</definedName>
    <definedName name="_xlnm.Print_Titles" localSheetId="8">'Goal 6'!$1:$4</definedName>
    <definedName name="_xlnm.Print_Titles" localSheetId="9">'Goal 7'!$1:$4</definedName>
    <definedName name="_xlnm.Print_Titles" localSheetId="10">'Goal 8'!$1:$4</definedName>
    <definedName name="_xlnm.Print_Titles" localSheetId="11">'Goal 9'!$1:$4</definedName>
    <definedName name="_xlnm.Print_Titles" localSheetId="1">'Overview dimensions'!$3:$5</definedName>
    <definedName name="Z_1723F9A7_0950_4ABF_9651_477E6367139F_.wvu.Cols" localSheetId="3" hidden="1">'Goal 1'!$B:$B</definedName>
    <definedName name="Z_1723F9A7_0950_4ABF_9651_477E6367139F_.wvu.Cols" localSheetId="12" hidden="1">'Goal 10'!$B:$B</definedName>
    <definedName name="Z_1723F9A7_0950_4ABF_9651_477E6367139F_.wvu.Cols" localSheetId="13" hidden="1">'Goal 11'!$B:$B</definedName>
    <definedName name="Z_1723F9A7_0950_4ABF_9651_477E6367139F_.wvu.Cols" localSheetId="14" hidden="1">'Goal 12'!$B:$B</definedName>
    <definedName name="Z_1723F9A7_0950_4ABF_9651_477E6367139F_.wvu.Cols" localSheetId="15" hidden="1">'Goal 13'!$B:$B</definedName>
    <definedName name="Z_1723F9A7_0950_4ABF_9651_477E6367139F_.wvu.Cols" localSheetId="16" hidden="1">'Goal 14'!$B:$B</definedName>
    <definedName name="Z_1723F9A7_0950_4ABF_9651_477E6367139F_.wvu.Cols" localSheetId="17" hidden="1">'Goal 15'!$B:$B</definedName>
    <definedName name="Z_1723F9A7_0950_4ABF_9651_477E6367139F_.wvu.Cols" localSheetId="18" hidden="1">'Goal 16'!$B:$B</definedName>
    <definedName name="Z_1723F9A7_0950_4ABF_9651_477E6367139F_.wvu.Cols" localSheetId="19" hidden="1">'Goal 17'!$B:$B</definedName>
    <definedName name="Z_1723F9A7_0950_4ABF_9651_477E6367139F_.wvu.Cols" localSheetId="4" hidden="1">'Goal 2'!$B:$B</definedName>
    <definedName name="Z_1723F9A7_0950_4ABF_9651_477E6367139F_.wvu.Cols" localSheetId="5" hidden="1">'Goal 3'!$B:$B</definedName>
    <definedName name="Z_1723F9A7_0950_4ABF_9651_477E6367139F_.wvu.Cols" localSheetId="6" hidden="1">'Goal 4'!$B:$B</definedName>
    <definedName name="Z_1723F9A7_0950_4ABF_9651_477E6367139F_.wvu.Cols" localSheetId="7" hidden="1">'Goal 5'!$B:$B</definedName>
    <definedName name="Z_1723F9A7_0950_4ABF_9651_477E6367139F_.wvu.Cols" localSheetId="8" hidden="1">'Goal 6'!$B:$B</definedName>
    <definedName name="Z_1723F9A7_0950_4ABF_9651_477E6367139F_.wvu.Cols" localSheetId="9" hidden="1">'Goal 7'!$B:$B</definedName>
    <definedName name="Z_1723F9A7_0950_4ABF_9651_477E6367139F_.wvu.Cols" localSheetId="10" hidden="1">'Goal 8'!$B:$B</definedName>
    <definedName name="Z_1723F9A7_0950_4ABF_9651_477E6367139F_.wvu.Cols" localSheetId="11" hidden="1">'Goal 9'!$B:$B</definedName>
    <definedName name="Z_1723F9A7_0950_4ABF_9651_477E6367139F_.wvu.PrintArea" localSheetId="3" hidden="1">'Goal 1'!$B$1:$D$52</definedName>
    <definedName name="Z_1723F9A7_0950_4ABF_9651_477E6367139F_.wvu.PrintArea" localSheetId="12" hidden="1">'Goal 10'!$A$1:$D$25</definedName>
    <definedName name="Z_1723F9A7_0950_4ABF_9651_477E6367139F_.wvu.PrintArea" localSheetId="13" hidden="1">'Goal 11'!$A$1:$D$48</definedName>
    <definedName name="Z_1723F9A7_0950_4ABF_9651_477E6367139F_.wvu.PrintArea" localSheetId="14" hidden="1">'Goal 12'!$A$1:$D$35</definedName>
    <definedName name="Z_1723F9A7_0950_4ABF_9651_477E6367139F_.wvu.PrintArea" localSheetId="15" hidden="1">'Goal 13'!$A$1:$D$26</definedName>
    <definedName name="Z_1723F9A7_0950_4ABF_9651_477E6367139F_.wvu.PrintArea" localSheetId="16" hidden="1">'Goal 14'!$A$1:$D$21</definedName>
    <definedName name="Z_1723F9A7_0950_4ABF_9651_477E6367139F_.wvu.PrintArea" localSheetId="17" hidden="1">'Goal 15'!$A$1:$D$45</definedName>
    <definedName name="Z_1723F9A7_0950_4ABF_9651_477E6367139F_.wvu.PrintArea" localSheetId="18" hidden="1">'Goal 16'!$A$1:$D$78</definedName>
    <definedName name="Z_1723F9A7_0950_4ABF_9651_477E6367139F_.wvu.PrintArea" localSheetId="19" hidden="1">'Goal 17'!$A$1:$D$71</definedName>
    <definedName name="Z_1723F9A7_0950_4ABF_9651_477E6367139F_.wvu.PrintArea" localSheetId="4" hidden="1">'Goal 2'!$A$1:$D$42</definedName>
    <definedName name="Z_1723F9A7_0950_4ABF_9651_477E6367139F_.wvu.PrintArea" localSheetId="5" hidden="1">'Goal 3'!$A$1:$D$78</definedName>
    <definedName name="Z_1723F9A7_0950_4ABF_9651_477E6367139F_.wvu.PrintArea" localSheetId="6" hidden="1">'Goal 4'!$A$1:$D$50</definedName>
    <definedName name="Z_1723F9A7_0950_4ABF_9651_477E6367139F_.wvu.PrintArea" localSheetId="7" hidden="1">'Goal 5'!$A$1:$D$59</definedName>
    <definedName name="Z_1723F9A7_0950_4ABF_9651_477E6367139F_.wvu.PrintArea" localSheetId="8" hidden="1">'Goal 6'!$A$1:$D$24</definedName>
    <definedName name="Z_1723F9A7_0950_4ABF_9651_477E6367139F_.wvu.PrintArea" localSheetId="9" hidden="1">'Goal 7'!$A$1:$D$25</definedName>
    <definedName name="Z_1723F9A7_0950_4ABF_9651_477E6367139F_.wvu.PrintArea" localSheetId="10" hidden="1">'Goal 8'!$A$1:$D$51</definedName>
    <definedName name="Z_1723F9A7_0950_4ABF_9651_477E6367139F_.wvu.PrintArea" localSheetId="11" hidden="1">'Goal 9'!$A$1:$D$37</definedName>
    <definedName name="Z_1723F9A7_0950_4ABF_9651_477E6367139F_.wvu.PrintTitles" localSheetId="3" hidden="1">'Goal 1'!$1:$4</definedName>
    <definedName name="Z_1723F9A7_0950_4ABF_9651_477E6367139F_.wvu.PrintTitles" localSheetId="12" hidden="1">'Goal 10'!$1:$4</definedName>
    <definedName name="Z_1723F9A7_0950_4ABF_9651_477E6367139F_.wvu.PrintTitles" localSheetId="13" hidden="1">'Goal 11'!$1:$4</definedName>
    <definedName name="Z_1723F9A7_0950_4ABF_9651_477E6367139F_.wvu.PrintTitles" localSheetId="14" hidden="1">'Goal 12'!$1:$4</definedName>
    <definedName name="Z_1723F9A7_0950_4ABF_9651_477E6367139F_.wvu.PrintTitles" localSheetId="15" hidden="1">'Goal 13'!$1:$4</definedName>
    <definedName name="Z_1723F9A7_0950_4ABF_9651_477E6367139F_.wvu.PrintTitles" localSheetId="16" hidden="1">'Goal 14'!$1:$4</definedName>
    <definedName name="Z_1723F9A7_0950_4ABF_9651_477E6367139F_.wvu.PrintTitles" localSheetId="17" hidden="1">'Goal 15'!$1:$4</definedName>
    <definedName name="Z_1723F9A7_0950_4ABF_9651_477E6367139F_.wvu.PrintTitles" localSheetId="18" hidden="1">'Goal 16'!$1:$4</definedName>
    <definedName name="Z_1723F9A7_0950_4ABF_9651_477E6367139F_.wvu.PrintTitles" localSheetId="19" hidden="1">'Goal 17'!$1:$4</definedName>
    <definedName name="Z_1723F9A7_0950_4ABF_9651_477E6367139F_.wvu.PrintTitles" localSheetId="4" hidden="1">'Goal 2'!$1:$4</definedName>
    <definedName name="Z_1723F9A7_0950_4ABF_9651_477E6367139F_.wvu.PrintTitles" localSheetId="5" hidden="1">'Goal 3'!$1:$4</definedName>
    <definedName name="Z_1723F9A7_0950_4ABF_9651_477E6367139F_.wvu.PrintTitles" localSheetId="6" hidden="1">'Goal 4'!$1:$4</definedName>
    <definedName name="Z_1723F9A7_0950_4ABF_9651_477E6367139F_.wvu.PrintTitles" localSheetId="7" hidden="1">'Goal 5'!$1:$4</definedName>
    <definedName name="Z_1723F9A7_0950_4ABF_9651_477E6367139F_.wvu.PrintTitles" localSheetId="8" hidden="1">'Goal 6'!$1:$4</definedName>
    <definedName name="Z_1723F9A7_0950_4ABF_9651_477E6367139F_.wvu.PrintTitles" localSheetId="9" hidden="1">'Goal 7'!$1:$4</definedName>
    <definedName name="Z_1723F9A7_0950_4ABF_9651_477E6367139F_.wvu.PrintTitles" localSheetId="10" hidden="1">'Goal 8'!$1:$4</definedName>
    <definedName name="Z_1723F9A7_0950_4ABF_9651_477E6367139F_.wvu.PrintTitles" localSheetId="11" hidden="1">'Goal 9'!$1:$4</definedName>
    <definedName name="Z_1723F9A7_0950_4ABF_9651_477E6367139F_.wvu.Rows" localSheetId="18" hidden="1">'Goal 16'!#REF!</definedName>
    <definedName name="Z_1723F9A7_0950_4ABF_9651_477E6367139F_.wvu.Rows" localSheetId="11" hidden="1">'Goal 9'!#REF!</definedName>
  </definedNames>
  <calcPr calcId="145621"/>
  <customWorkbookViews>
    <customWorkbookView name="Junglewitz, Georg (G204) - Persönliche Ansicht" guid="{1723F9A7-0950-4ABF-9651-477E6367139F}" mergeInterval="0" personalView="1" maximized="1" windowWidth="1436" windowHeight="675" activeSheetId="1"/>
  </customWorkbookViews>
</workbook>
</file>

<file path=xl/calcChain.xml><?xml version="1.0" encoding="utf-8"?>
<calcChain xmlns="http://schemas.openxmlformats.org/spreadsheetml/2006/main">
  <c r="I18" i="17" l="1"/>
  <c r="I5" i="14"/>
  <c r="I6" i="14"/>
  <c r="I7" i="14"/>
  <c r="I8" i="14"/>
  <c r="I9" i="14"/>
  <c r="I13" i="14"/>
  <c r="I14" i="14"/>
  <c r="I15" i="14"/>
  <c r="I16" i="14"/>
  <c r="I17" i="14"/>
  <c r="I18" i="14"/>
  <c r="I19" i="14"/>
  <c r="I20" i="14"/>
  <c r="I21" i="14"/>
  <c r="I36" i="9" l="1"/>
  <c r="I5" i="6" l="1"/>
  <c r="I9" i="6"/>
  <c r="I13" i="6"/>
  <c r="I14" i="6"/>
  <c r="I15" i="6"/>
  <c r="I17" i="6"/>
  <c r="I19" i="6"/>
  <c r="I21" i="6"/>
  <c r="I22" i="6"/>
  <c r="I23" i="6"/>
  <c r="I24" i="6"/>
  <c r="I23" i="5" l="1"/>
  <c r="I33" i="12" l="1"/>
  <c r="I34" i="12"/>
  <c r="I35" i="12"/>
  <c r="I39" i="2" l="1"/>
  <c r="I6" i="2"/>
  <c r="I13" i="2"/>
  <c r="I5" i="3"/>
  <c r="I6" i="3"/>
  <c r="I9" i="3"/>
  <c r="I14" i="3"/>
  <c r="I20" i="3"/>
  <c r="I25" i="3"/>
  <c r="I28" i="3"/>
  <c r="I29" i="3"/>
  <c r="I30" i="3"/>
  <c r="I32" i="3"/>
  <c r="I34" i="3"/>
  <c r="I36" i="3"/>
  <c r="I37" i="3"/>
  <c r="I39" i="3"/>
  <c r="I44" i="3"/>
  <c r="I49" i="3"/>
  <c r="I56" i="3"/>
  <c r="I57" i="3"/>
  <c r="I58" i="3"/>
  <c r="I59" i="3"/>
  <c r="I63" i="3"/>
  <c r="I65" i="3"/>
  <c r="I68" i="3"/>
  <c r="I70" i="3"/>
  <c r="I71" i="3"/>
  <c r="I76" i="3"/>
  <c r="I77" i="3"/>
  <c r="I80" i="3"/>
  <c r="I40" i="1"/>
  <c r="I47" i="5" l="1"/>
  <c r="I66" i="17" l="1"/>
  <c r="I62" i="17"/>
  <c r="I58" i="17"/>
  <c r="I57" i="17"/>
  <c r="I56" i="17"/>
  <c r="I53" i="17"/>
  <c r="I49" i="17"/>
  <c r="I48" i="17"/>
  <c r="I47" i="17"/>
  <c r="I60" i="16"/>
  <c r="I78" i="16"/>
  <c r="I74" i="16"/>
  <c r="I77" i="16"/>
  <c r="I55" i="16"/>
  <c r="I49" i="16"/>
  <c r="I48" i="16"/>
  <c r="I47" i="16"/>
  <c r="I46" i="16"/>
  <c r="I45" i="16"/>
  <c r="I43" i="16"/>
  <c r="I36" i="16"/>
  <c r="I34" i="16"/>
  <c r="I30" i="16"/>
  <c r="I23" i="16"/>
  <c r="I14" i="16"/>
  <c r="I15" i="16"/>
  <c r="I13" i="16"/>
  <c r="I54" i="16"/>
  <c r="I52" i="16"/>
  <c r="I50" i="16"/>
  <c r="I44" i="16"/>
  <c r="I37" i="16"/>
  <c r="I35" i="16"/>
  <c r="I31" i="16"/>
  <c r="I22" i="16"/>
  <c r="I20" i="16"/>
  <c r="I12" i="16"/>
  <c r="I10" i="16"/>
  <c r="I5" i="16"/>
  <c r="I45" i="15"/>
  <c r="I44" i="15"/>
  <c r="I39" i="15"/>
  <c r="I38" i="15"/>
  <c r="I37" i="15"/>
  <c r="I36" i="15"/>
  <c r="I35" i="15"/>
  <c r="I34" i="15"/>
  <c r="I29" i="15"/>
  <c r="I18" i="15"/>
  <c r="I17" i="15"/>
  <c r="I13" i="15"/>
  <c r="I11" i="15"/>
  <c r="I10" i="15"/>
  <c r="I6" i="15"/>
  <c r="I5" i="15"/>
  <c r="I26" i="13"/>
  <c r="I25" i="13"/>
  <c r="I24" i="13"/>
  <c r="I23" i="13"/>
  <c r="I22" i="13"/>
  <c r="I21" i="13"/>
  <c r="I20" i="13"/>
  <c r="I19" i="13"/>
  <c r="I18" i="13"/>
  <c r="I16" i="13"/>
  <c r="I5" i="13"/>
  <c r="I48" i="11"/>
  <c r="I47" i="11"/>
  <c r="I45" i="11"/>
  <c r="I44" i="11"/>
  <c r="I23" i="10"/>
  <c r="I22" i="10"/>
  <c r="I21" i="10"/>
  <c r="I18" i="10"/>
  <c r="I15" i="10"/>
  <c r="I35" i="9"/>
  <c r="I24" i="9"/>
  <c r="I19" i="9"/>
  <c r="I17" i="9"/>
  <c r="I16" i="9"/>
  <c r="I14" i="9"/>
  <c r="I13" i="9"/>
  <c r="I12" i="9"/>
  <c r="I6" i="9"/>
  <c r="I5" i="9"/>
  <c r="I51" i="8"/>
  <c r="I50" i="8"/>
  <c r="I45" i="8"/>
  <c r="I40" i="8"/>
  <c r="I36" i="8"/>
  <c r="I35" i="8"/>
  <c r="I34" i="8"/>
  <c r="I33" i="8"/>
  <c r="I32" i="8"/>
  <c r="I31" i="8"/>
  <c r="I29" i="8"/>
  <c r="I28" i="8"/>
  <c r="I27" i="8"/>
  <c r="I26" i="8"/>
  <c r="I24" i="8"/>
  <c r="I23" i="8"/>
  <c r="I22" i="8"/>
  <c r="I21" i="8"/>
  <c r="I20" i="8"/>
  <c r="I19" i="8"/>
  <c r="I18" i="8"/>
  <c r="I17" i="8"/>
  <c r="I15" i="8"/>
  <c r="I11" i="8"/>
  <c r="I10" i="8"/>
  <c r="I9" i="8"/>
  <c r="I6" i="8"/>
  <c r="I5" i="8"/>
  <c r="I58" i="5"/>
  <c r="I52" i="5"/>
  <c r="I51" i="5"/>
  <c r="I50" i="5"/>
  <c r="I49" i="5"/>
  <c r="I48" i="5"/>
  <c r="I42" i="5"/>
  <c r="I39" i="5"/>
  <c r="I33" i="5"/>
  <c r="I29" i="5"/>
  <c r="I17" i="5"/>
  <c r="I16" i="5"/>
  <c r="I15" i="5"/>
  <c r="I14" i="5"/>
  <c r="I6" i="5"/>
  <c r="I5" i="5"/>
  <c r="I50" i="4"/>
  <c r="I45" i="4"/>
  <c r="I44" i="4"/>
  <c r="I43" i="4"/>
  <c r="I42" i="4"/>
  <c r="I41" i="4"/>
  <c r="I37" i="4"/>
  <c r="I36" i="4"/>
  <c r="I35" i="4"/>
  <c r="I34" i="4"/>
  <c r="I33" i="4"/>
  <c r="I32" i="4"/>
  <c r="I31" i="4"/>
  <c r="I26" i="4"/>
  <c r="I21" i="4"/>
  <c r="I19" i="4"/>
  <c r="I12" i="4"/>
  <c r="I5" i="4"/>
  <c r="I38" i="2"/>
  <c r="I33" i="2"/>
  <c r="I32" i="2"/>
  <c r="I30" i="2"/>
  <c r="I27" i="2"/>
  <c r="I26" i="2"/>
  <c r="I25" i="2"/>
  <c r="I24" i="2"/>
  <c r="I23" i="2"/>
  <c r="I22" i="2"/>
  <c r="I17" i="2"/>
  <c r="I5" i="2"/>
  <c r="I49" i="1"/>
  <c r="I52" i="1"/>
  <c r="I46" i="1"/>
  <c r="I28" i="1"/>
  <c r="I27" i="1"/>
  <c r="I26" i="1"/>
  <c r="I24" i="1"/>
  <c r="I23" i="1"/>
  <c r="I22" i="1"/>
  <c r="I21" i="1"/>
  <c r="I20" i="1"/>
  <c r="I19" i="1"/>
  <c r="I18" i="1"/>
  <c r="I17" i="1"/>
  <c r="I16" i="1"/>
  <c r="I15" i="1"/>
  <c r="I14" i="1"/>
  <c r="I53" i="1"/>
  <c r="I51" i="1"/>
  <c r="I50" i="1"/>
  <c r="I12" i="1"/>
  <c r="I9" i="1"/>
  <c r="I5" i="1"/>
</calcChain>
</file>

<file path=xl/sharedStrings.xml><?xml version="1.0" encoding="utf-8"?>
<sst xmlns="http://schemas.openxmlformats.org/spreadsheetml/2006/main" count="2219" uniqueCount="1191">
  <si>
    <t>1.1.1</t>
  </si>
  <si>
    <t>Target   1.1    By 2030, eradicate extreme poverty for all people everywhere, currently measured as people living on less than $1.25 a day.</t>
  </si>
  <si>
    <t>Target   1.2      By 2030, reduce at least by half the proportion of men, women and children of all ages living in poverty in all its dimensions according to national definitions.</t>
  </si>
  <si>
    <t>1.3.1</t>
  </si>
  <si>
    <t>Target   1.3       Implement nationally appropriate social protection systems and measures for all, including floors, and by 2030 achieve substantial coverage of the poor and the vulnerable.</t>
  </si>
  <si>
    <t>Proportion of men, women and children of all ages living in poverty in all its dimensions according to national definitions</t>
  </si>
  <si>
    <t>Target</t>
  </si>
  <si>
    <t>Target   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</si>
  <si>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1.5.1</t>
  </si>
  <si>
    <t>Target   1.5       By 2030, build the resilience  of the poor and those in vulnerable situations and reduce their exposure and vulnerability to climate-related extreme events and other economic, social and environmental shocks and disasters.</t>
  </si>
  <si>
    <t>1.a.1</t>
  </si>
  <si>
    <t>Target   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</si>
  <si>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1.a.2</t>
  </si>
  <si>
    <t>Indicator No.</t>
  </si>
  <si>
    <t>1.b.1</t>
  </si>
  <si>
    <t>Target   1.b      Create sound policy frameworks at the national, regional and international levels, based on pro-poor and gender sensitive development strategies, to support accelerated investment in poverty eradication actions.</t>
  </si>
  <si>
    <t>Prevalence of undernourishment</t>
  </si>
  <si>
    <t>3.1.1</t>
  </si>
  <si>
    <t>Target   3.1       By 2030, reduce the global maternal mortality ratio to less than 70 per 100,000 live births.</t>
  </si>
  <si>
    <t>3.1.2</t>
  </si>
  <si>
    <t>Proportion of births attended by skilled health personnel</t>
  </si>
  <si>
    <t>3.2.1</t>
  </si>
  <si>
    <t>Target   3.2      By 2030, end preventable deaths of newborns and children under 5 years of age, with all countries aiming to reduce neonatal mortality to at least as low as 12 per 1,000 live births and under-5 mortality to at least as low as 25 per 1,000 live births.</t>
  </si>
  <si>
    <t>3.2.2</t>
  </si>
  <si>
    <t>3.3.1</t>
  </si>
  <si>
    <t>Target   3.3       By 2030, end the epidemics of AIDS, tuberculosis, malaria and neglected tropical diseases and combat hepatitis, water- borne diseases and other communicable diseases.</t>
  </si>
  <si>
    <t>3.3.2</t>
  </si>
  <si>
    <t>3.3.3</t>
  </si>
  <si>
    <t>3.3.4</t>
  </si>
  <si>
    <t>3.3.5</t>
  </si>
  <si>
    <t>3.4.1</t>
  </si>
  <si>
    <t>Target   3.4       By 2030, reduce by one third premature mortality from non- communicable diseases through prevention and treatment and promote mental health and well being.</t>
  </si>
  <si>
    <t>Number of people requiring interventions against neglected tropical diseases</t>
  </si>
  <si>
    <t>Suicide mortality rate</t>
  </si>
  <si>
    <t>Coverage of treatment interventions (pharmacological, psychosocial and rehabilitation and aftercare services) for substance use disorders</t>
  </si>
  <si>
    <t>3.4.2</t>
  </si>
  <si>
    <t>3.5.1</t>
  </si>
  <si>
    <t>Target   3.5       Strengthen the prevention and treatment of substance abuse, including narcotic drug abuse and harmful use of alcohol</t>
  </si>
  <si>
    <t>3.5.2</t>
  </si>
  <si>
    <t>3.6.1</t>
  </si>
  <si>
    <t>Target   3.6       By 2020, halve the number of global deaths and injuries from road traffic accidents</t>
  </si>
  <si>
    <t>3.7.1</t>
  </si>
  <si>
    <t>Target   3.7       By 2030, ensure universal access to sexual and reproductive health-care services, including for family planning, information and education, and the integration of reproductive health into national strategies and programmes.</t>
  </si>
  <si>
    <t>3.7.2</t>
  </si>
  <si>
    <t>3.8.1</t>
  </si>
  <si>
    <t>Target   3.8      Achieve universal health coverage, including financial risk protection, access to quality essential health-care services and access to safe, effective, quality and affordable essential medicines and vaccines for all.</t>
  </si>
  <si>
    <t>3.8.2</t>
  </si>
  <si>
    <t>3.9.1</t>
  </si>
  <si>
    <t>Target   3.9      By 2030, substantially reduce the number of deaths and illnesses from hazardous chemicals and air, water and soil pollution and contamination.</t>
  </si>
  <si>
    <t>3.a.1</t>
  </si>
  <si>
    <t>Target   3.a       Strengthen the implementation of the World Health Organization Framework Convention on Tobacco Control in all countries, as appropriate.</t>
  </si>
  <si>
    <t>3.b.1</t>
  </si>
  <si>
    <t>Target   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</si>
  <si>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3.b.2</t>
  </si>
  <si>
    <t>Mortality rate attributed to household and ambient air pollution</t>
  </si>
  <si>
    <t>3.9.2</t>
  </si>
  <si>
    <t>Goal   4       Ensure inclusive and equitable quality education and promote lifelong learning opportunities for all</t>
  </si>
  <si>
    <t>4.1.1</t>
  </si>
  <si>
    <t>Target   4.1       By 2030, ensure that all girls and boys complete free, equitable and quality primary and secondary education leading to relevant and effective learning outcomes.</t>
  </si>
  <si>
    <t>4.2.1</t>
  </si>
  <si>
    <t>Target   4.2       By 2030, ensure that all girls and boys have access to quality early childhood development, care and pre- primary education so that they are ready for primary education.</t>
  </si>
  <si>
    <t>4.2.2</t>
  </si>
  <si>
    <t>4.3.1</t>
  </si>
  <si>
    <t>Target   4.3       By 2030, ensure equal access for all women and men to affordable and quality technical, vocational and tertiary education, including university</t>
  </si>
  <si>
    <t>4.4.1</t>
  </si>
  <si>
    <t>Target   4.4       By 2030, substantially  increase the number of youth and adults who have relevant skills, including technical and vocational skills, for employment, decent jobs and entrepreneurship</t>
  </si>
  <si>
    <t>4.5.1</t>
  </si>
  <si>
    <t>Target   4.5       By 2030, eliminate gender disparities in education and ensure equal access to all levels of education and vocational training for the vulnerable, including persons with disabilities, indigenous peoples and children in vulnerable situations.</t>
  </si>
  <si>
    <t>4.6.1</t>
  </si>
  <si>
    <t>Target   4.6       By 2030, ensure that all youth and a substantial proportion of adults, both men and women, achieve literacy and numeracy.</t>
  </si>
  <si>
    <t>4.7.1</t>
  </si>
  <si>
    <t>Target   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</si>
  <si>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4.a.1</t>
  </si>
  <si>
    <t>Target   4.a      Build and upgrade education facilities that are child, disability and gender sensitive and provide safe, non-violent, inclusive and effective learning environments for all</t>
  </si>
  <si>
    <t>4.b.1</t>
  </si>
  <si>
    <t>Target   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</si>
  <si>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4.c.1</t>
  </si>
  <si>
    <t>Target   4.c        By 2030, substantially increase the supply of qualified teachers, including through international cooperation for teacher training in developing countries, especially least developed countries and small island developing States</t>
  </si>
  <si>
    <t>Goal   5       Achieve gender equality and empower all women and girls</t>
  </si>
  <si>
    <t>5.1.1</t>
  </si>
  <si>
    <t>Target   5.1       End all forms of discrimination against all women and girls everywhere.</t>
  </si>
  <si>
    <t>5.2.1</t>
  </si>
  <si>
    <t>Target   5.2       Eliminate all forms of violence against all women and girls in the public and private spheres, including trafficking and sexual and other types of exploitation.</t>
  </si>
  <si>
    <t>5.2.2</t>
  </si>
  <si>
    <t>5.3.1</t>
  </si>
  <si>
    <t>Target   5.3       Eliminate all harmful practices, such as child, early and forced marriage and female genital mutilation.</t>
  </si>
  <si>
    <t>5.3.2</t>
  </si>
  <si>
    <t>5.4.1</t>
  </si>
  <si>
    <t>Target   5.4       Recognize and value unpaid care and domestic work through the provision of public services, infrastructure and social protection policies and the promotion of shared responsibility within the household and the family as nationally appropriate.</t>
  </si>
  <si>
    <t>5.5.1</t>
  </si>
  <si>
    <t>Target   5.5      Ensure women's full and effective participation and equal opportunities for leadership at all levels of decision-making in political, economic and public life.</t>
  </si>
  <si>
    <t>Proportion of women in managerial positions</t>
  </si>
  <si>
    <t>5.6.1</t>
  </si>
  <si>
    <t>Target   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</si>
  <si>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5.6.2</t>
  </si>
  <si>
    <t>5.a.1</t>
  </si>
  <si>
    <t>Target   5.a      Undertake reforms to give women equal rights to economic resources, as well as access to ownership and control over land and other forms of property, financial services, inheritance and natural resources, in accordance with national laws.</t>
  </si>
  <si>
    <t>5.a.2</t>
  </si>
  <si>
    <t>5.b.1</t>
  </si>
  <si>
    <t>5.c.1</t>
  </si>
  <si>
    <t>Goal   6       Ensure availability and sustainable management of water and sanitation for all</t>
  </si>
  <si>
    <t>6.1.1</t>
  </si>
  <si>
    <t>Target   6.1       By 2030, achieve universal and equitable access to safe and affordable drinking water for all.</t>
  </si>
  <si>
    <t>6.2.1</t>
  </si>
  <si>
    <t>Target   6.2      By 2030, achieve access to adequate and equitable sanitation and hygiene for all and end open defecation, paying special attention to the needs of women and girls and those in vulnerable situations.</t>
  </si>
  <si>
    <t>6.3.1</t>
  </si>
  <si>
    <t>Target   6.3      By 2030, improve water quality by reducing pollution, eliminating dumping and minimizing release of hazardous chemicals and materials, halving the proportion of untreated wastewater and substantially increasing recycling and safe reuse globally.</t>
  </si>
  <si>
    <t>6.3.2</t>
  </si>
  <si>
    <t>6.4.1</t>
  </si>
  <si>
    <t>Target   6.4      By 2030, substantially increase water-use efficiency across all sectors and ensure sustainable withdrawals and supply of freshwater to address water scarcity and substantially reduce the number of people suffering from water scarcity.</t>
  </si>
  <si>
    <t>6.4.2</t>
  </si>
  <si>
    <t>6.5.1</t>
  </si>
  <si>
    <t>Target   6.5       By 2030, implement integrated water resources management at all levels, including through transboundary cooperation as appropriate</t>
  </si>
  <si>
    <t>6.6.1</t>
  </si>
  <si>
    <t>Target   6.6       By 2020, protect and restore water-related ecosystems, including mountains, forests, wetlands, rivers, aquifers and lakes.</t>
  </si>
  <si>
    <t>6.a.1</t>
  </si>
  <si>
    <t>Target   6.a      By 2030, expand international cooperation and capacity-building support to developing countries in water- and sanitation- related activities and programmes, including water harvesting, desalination, water efficiency, wastewater treatment, recycling and reuse technologies</t>
  </si>
  <si>
    <t>6.b.1</t>
  </si>
  <si>
    <t>Target   6.b       Support and strengthen the participation of local communities in improving water and sanitation management.</t>
  </si>
  <si>
    <t>Goal   7        Ensure access to affordable, reliable, sustainable and modern energy for all</t>
  </si>
  <si>
    <t>7.1.1</t>
  </si>
  <si>
    <t>Target   7.1        By 2030, ensure universal access to affordable, reliable and modern energy services</t>
  </si>
  <si>
    <t>7.1.2</t>
  </si>
  <si>
    <t>7.2.1</t>
  </si>
  <si>
    <t>Target   7.2        By 2030, increase substantially the share of renewable energy in the global energy mix</t>
  </si>
  <si>
    <t>7.3.1</t>
  </si>
  <si>
    <t>Target   7.3        By 2030, double the global rate of improvement in energy efficiency</t>
  </si>
  <si>
    <t>Target   7.a        By 2030, enhance international cooperation to facilitate access to clean energy research and technology, including renewable energy, energy efficiency and advanced and cleaner fossil- fuel technology, and promote investment in energy infrastructure and clean energy technology</t>
  </si>
  <si>
    <t>7.b.1</t>
  </si>
  <si>
    <t>Target   7.b       By 2030, expand infrastructure and upgrade technology for supplying modern and sustainable energy services for all in developing countries, in particular least developed countries and small island developing States</t>
  </si>
  <si>
    <t>Goal   8       Promote sustained, inclusive and sustainable economic growth, full and productive employment and decent work for all</t>
  </si>
  <si>
    <t>8.1.1</t>
  </si>
  <si>
    <t>Target   8.1        Sustain per capita economic growth in accordance with national circumstances and, in particular, at least 7 per cent gross domestic product growth per annum in the least developed countries</t>
  </si>
  <si>
    <t>8.2.1</t>
  </si>
  <si>
    <t>Target   8.2       Achieve higher levels of economic productivity through diversification, technological upgrading and innovation, including through a focus on high- value-added and labour-intensive sectors</t>
  </si>
  <si>
    <t>8.3.1</t>
  </si>
  <si>
    <t>Target   8.3       Promote development- oriented policies that support productive activities, decent job creation, entrepreneurship, creativity and innovation, and encourage the formalization and growth of micro-, small- and medium-sized enterprises, including through access to financial services</t>
  </si>
  <si>
    <t>8.4.1</t>
  </si>
  <si>
    <t>Target   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</si>
  <si>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8.5.1</t>
  </si>
  <si>
    <t>Target   8.5       By 2030, achieve full and productive employment and decent work for all women and men, including for young people and persons with disabilities, and equal pay for work of equal value</t>
  </si>
  <si>
    <t>8.5.2</t>
  </si>
  <si>
    <t>8.6.1</t>
  </si>
  <si>
    <t>Target   8.6        By 2020, substantially reduce the proportion of youth not in employment, education or training</t>
  </si>
  <si>
    <t>8.7.1</t>
  </si>
  <si>
    <t>Target   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</si>
  <si>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8.8.1</t>
  </si>
  <si>
    <t>Target   8.8        Protect labour rights and promote safe and secure working environments for all workers, including migrant workers, in particular women migrants, and those in precarious employment</t>
  </si>
  <si>
    <t>8.8.2</t>
  </si>
  <si>
    <t>8.9.1</t>
  </si>
  <si>
    <t>Target   8.9        By 2030, devise and implement policies to promote sustainable tourism that creates jobs and promotes local culture and products</t>
  </si>
  <si>
    <t>8.10.1</t>
  </si>
  <si>
    <t>Target   8.10        Strengthen the capacity of domestic financial institutions to encourage and expand access to banking, insurance and financial services for all</t>
  </si>
  <si>
    <t>8.10.2</t>
  </si>
  <si>
    <t>8.a.1</t>
  </si>
  <si>
    <t>Target   8.a        Increase Aid for Trade support for developing countries, in particular least developed countries, including through the Enhanced Integrated Framework for Trade-Related Technical Assistance to Least Developed Countries</t>
  </si>
  <si>
    <t>8.b.1</t>
  </si>
  <si>
    <t>Target   8.b         By 2020, develop and operationalize a global strategy for youth employment and implement the Global Jobs Pact of the International Labour Organization</t>
  </si>
  <si>
    <t>Proportion of individuals who own a mobile telephone, by sex</t>
  </si>
  <si>
    <t>13.a.1</t>
  </si>
  <si>
    <t>Goal   9        Build resilient infrastructure, promote inclusive and sustainable industrialization and foster innovation</t>
  </si>
  <si>
    <t>9.1.1</t>
  </si>
  <si>
    <t>Target   9.1        Develop quality, reliable, sustainable and resilient infrastructure, including regional and transborder infrastructure, to support economic development and human well-being, with a focus on affordable and equitable access for all</t>
  </si>
  <si>
    <t>9.2.1</t>
  </si>
  <si>
    <t>Target   9.2       Promote inclusive and sustainable industrialization and, by 2030, significantly raise industry's share of employment and gross domestic product, in line with national circumstances, and double its share in least developed countries</t>
  </si>
  <si>
    <t>9.2.2</t>
  </si>
  <si>
    <t>9.3.1</t>
  </si>
  <si>
    <t>Target   9.3        Increase the access of small- scale industrial and other enterprises, in particular in developing countries, to financial services, including affordable credit, and their integration into value chains and markets</t>
  </si>
  <si>
    <t>9.3.2</t>
  </si>
  <si>
    <t>9.4.1</t>
  </si>
  <si>
    <t>Target   9.4       By 2030, upgrade infrastructure and retrofit industries to make them sustainable, with increased resource- use efficiency and greater adoption of clean and environmentally sound technologies and industrial processes, with all countries taking action in accordance with their respective capabilities</t>
  </si>
  <si>
    <t>9.5.1</t>
  </si>
  <si>
    <t>Target   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</si>
  <si>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9.5.2</t>
  </si>
  <si>
    <t>9.a.1</t>
  </si>
  <si>
    <t>Target   9.a        Facilitate sustainable and resilient infrastructure development in developing countries through enhanced financial, technological and technical support to African countries, least developed countries, landlocked developing countries and small island developing States</t>
  </si>
  <si>
    <t>9.b.1</t>
  </si>
  <si>
    <t>Target   9.b        Support domestic technology development, research and innovation in developing countries, including by ensuring a conducive policy environment for, inter alia, industrial diversification and value addition to commodities</t>
  </si>
  <si>
    <t>9.c.1</t>
  </si>
  <si>
    <t>Target   9.c        Significantly increase access to information and communications technology and strive to provide universal and affordable access to the Internet in least developed countries by 2020</t>
  </si>
  <si>
    <t>Goal   10        Reduce inequality within and among countries</t>
  </si>
  <si>
    <t>Target   10.1        By 2030, progressively achieve and sustain income growth of the bottom 40 per cent of the population at a rate higher than the national average</t>
  </si>
  <si>
    <t>Target   10.2        By 2030, empower and promote the social, economic and political inclusion of all, irrespective of age, sex, disability, race, ethnicity, origin, religion or economic or other status</t>
  </si>
  <si>
    <t>Target   10.3       Ensure equal opportunity and reduce inequalities of outcome, including by eliminating discriminatory laws, policies and practices and promoting appropriate legislation, policies and action in this regard</t>
  </si>
  <si>
    <t>Target   10.4        Adopt policies, especially fiscal, wage and social protection policies, and progressively achieve greater equality</t>
  </si>
  <si>
    <t>Target   10.5        Improve the regulation and monitoring of global financial markets and institutions and strengthen the implementation of such regulations</t>
  </si>
  <si>
    <t>Target   10.6        Ensure enhanced representation and voice for developing countries in decision-making in global international economic and financial institutions in order to deliver more effective, credible, accountable and legitimate institutions</t>
  </si>
  <si>
    <t>Target   10.7        Facilitate orderly, safe, regular and responsible migration and mobility of people, including through the implementation of planned and well- managed migration policies</t>
  </si>
  <si>
    <t>10.a.1</t>
  </si>
  <si>
    <t>Target   10.a        Implement the principle of special and differential treatment for developing countries, in particular least developed countries, in accordance with World Trade Organization agreements</t>
  </si>
  <si>
    <t>10.b.1</t>
  </si>
  <si>
    <t>Target   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</si>
  <si>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10.c.1</t>
  </si>
  <si>
    <t>Target   10.c        By 2030, reduce to less than 3 per cent the transaction costs of migrant remittances and eliminate remittance corridors with costs higher than 5 per cent</t>
  </si>
  <si>
    <t>Goal   11        Make cities and human settlements inclusive, safe, resilient and sustainable</t>
  </si>
  <si>
    <t>Target   11.1        By 2030, ensure access for all to adequate, safe and affordable housing and basic services and upgrade slums</t>
  </si>
  <si>
    <t>Target   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</si>
  <si>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Target   11.3        By 2030, enhance inclusive and sustainable urbanization and capacity for participatory, integrated and sustainable human settlement planning and management in all countries</t>
  </si>
  <si>
    <t>Target   11.4        Strengthen efforts to protect and safeguard the world's cultural and natural heritage</t>
  </si>
  <si>
    <t>Target   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</si>
  <si>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Target   11.6          By 2030, reduce the adverse per capita environmental impact of cities, including by paying special attention to air quality and municipal and other waste management</t>
  </si>
  <si>
    <t>Target   11.7         By 2030, provide universal access to safe, inclusive and accessible, green and public spaces, in particular for women and children, older persons and persons with disabilities</t>
  </si>
  <si>
    <t>11.a.1</t>
  </si>
  <si>
    <t>Target   11.a         Support positive economic, social and environmental links between urban, peri-urban and rural areas by strengthening national and regional development planning</t>
  </si>
  <si>
    <t>11.b.1</t>
  </si>
  <si>
    <t>Target   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</si>
  <si>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11.c.1</t>
  </si>
  <si>
    <t>Target   11.c        Support least developed countries, including through financial and technical assistance, in building sustainable and resilient buildings utilizing local materials</t>
  </si>
  <si>
    <t>Ratio of land consumption rate to population growth rate</t>
  </si>
  <si>
    <t>Goal   12        Ensure sustainable consumption and production patterns</t>
  </si>
  <si>
    <t>Target   12.1        Implement the 10-year framework of programmes on sustainable consumption and production, all countries taking action, with developed countries taking the lead, taking into account the development and capabilities of developing countries</t>
  </si>
  <si>
    <t>Target   12.2        By 2030, achieve the sustainable management and efficient use of natural resources</t>
  </si>
  <si>
    <t>Target   12.3        By 2030, halve per capita global food waste at the retail and consumer levels and reduce food losses along production and supply chains, including post- harvest losses</t>
  </si>
  <si>
    <t>Target   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</si>
  <si>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Target   12.5       By 2030, substantially reduce waste generation through prevention, reduction, recycling and reuse</t>
  </si>
  <si>
    <t>Target   12.6        Encourage companies, especially large and transnational companies, to adopt sustainable practices and to integrate sustainability information into their reporting cycle</t>
  </si>
  <si>
    <t>Number of companies publishing sustainability reports</t>
  </si>
  <si>
    <t>Target   12.7        Promote public procurement practices that are sustainable, in accordance with national policies and priorities</t>
  </si>
  <si>
    <t>Target   12.8        By 2030, ensure that people everywhere have the relevant information and awareness for sustainable development and lifestyles in harmony with nature</t>
  </si>
  <si>
    <t>12.a.1</t>
  </si>
  <si>
    <t>Target   12.a        Support developing countries to strengthen their scientific and technological capacity to move towards more sustainable patterns of consumption and production</t>
  </si>
  <si>
    <t>12.b.1</t>
  </si>
  <si>
    <t>Target   12.b        Develop and implement tools to monitor sustainable development impacts for sustainable tourism that creates jobs and promotes local culture and products</t>
  </si>
  <si>
    <t>12.c.1</t>
  </si>
  <si>
    <t>Target   12.c        Rationalize inefficient fossil- 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</si>
  <si>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Goal   13        Take urgent action to combat climate change and its impacts (Acknowledging that the United Nations Framework Convention on Climate Change is the primary international, intergovernmental forum for negotiating the global response to climate change.)</t>
  </si>
  <si>
    <t>Target   13.1        Strengthen resilience and adaptive capacity to climate-related hazards and natural disasters in all countries</t>
  </si>
  <si>
    <t>Target   13.2        Integrate climate change measures into national policies, strategies and planning</t>
  </si>
  <si>
    <t>Target   13.3        Improve education, awareness-raising and human and institutional capacity on climate change mitigation, adaptation, impact reduction and early warning</t>
  </si>
  <si>
    <t>Target   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</si>
  <si>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13.b.1</t>
  </si>
  <si>
    <t>Target   13.b        Promote mechanisms for raising capacity for effective climate change- related planning and management in least developed countries and small island developing States, including focusing on women, youth and local and marginalized communities</t>
  </si>
  <si>
    <t>Goal   14        Conserve and sustainably use the oceans, seas and marine resources for sustainable development</t>
  </si>
  <si>
    <t>14.a.1</t>
  </si>
  <si>
    <t>14.b.1</t>
  </si>
  <si>
    <t>14.c.1</t>
  </si>
  <si>
    <t>Target   14.1        By 2025, prevent and significantly reduce marine pollution of all kinds, in particular from land-based activities, including marine debris and nutrient pollution</t>
  </si>
  <si>
    <t>Target   14.2        By 2020, sustainably manage and protect marine and coastal ecosystems to avoid significant adverse impacts, including by strengthening their resilience, and take action for their restoration in order to achieve healthy and productive oceans</t>
  </si>
  <si>
    <t>Target   14.3        Minimize and address the impacts of ocean acidification, including through enhanced scientific cooperation at all levels</t>
  </si>
  <si>
    <t>Average marine acidity (pH) measured at agreed suite of representative sampling stations</t>
  </si>
  <si>
    <t>Target   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</si>
  <si>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Target   14.5        By 2020, conserve at least 10 per cent of coastal and marine areas, consistent with national and international law and based on the best available scientific information</t>
  </si>
  <si>
    <t>Coverage of protected areas in relation to marine areas</t>
  </si>
  <si>
    <t>Target   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</si>
  <si>
    <t>Target   14.7        By 2030, increase the economic benefits to Small Island developing States and least developed countries from the sustainable use of marine resources, including through sustainable management of fisheries, aquaculture and tourism</t>
  </si>
  <si>
    <t>Target   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</si>
  <si>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Target   14.b        Provide access for small- scale artisanal fishers to marine resources and markets</t>
  </si>
  <si>
    <t>Target   14.c        Enhance the conservation and sustainable use of oceans and their resources by implementing law as reflected in UNCLOS, which provides the legal framework for the conservation and sustainable use of oceans and their resources, as recalled in paragraph 158 of The Future We Want.</t>
  </si>
  <si>
    <t>Goal   15       Protect, restore and promote sustainable use of terrestrial ecosystems, sustainably manage forests, combat desertification, and halt and reverse land degradation and halt biodiversity loss</t>
  </si>
  <si>
    <t>Target   15.1        By 2020, ensure the conservation, restoration and sustainable use of terrestrial and inland freshwater ecosystems and their services, in particular forests, wetlands, mountains and drylands, in line with obligations under international agreements</t>
  </si>
  <si>
    <t>Target   15.2       By 2020, promote the implementation of sustainable management of all types of forests, halt deforestation, restore degraded forests and substantially increase afforestation and reforestation globally.</t>
  </si>
  <si>
    <t>Target   15.3        By 2030, combat desertification, restore degraded land and soil, including land affected by desertification, drought and floods, and strive to achieve a land degradation-neutral world</t>
  </si>
  <si>
    <t>Target   15.4       By 2030, ensure the conservation of mountain ecosystems, including their biodiversity, in order to enhance their capacity to provide benefits that are essential for sustainable development</t>
  </si>
  <si>
    <t>Coverage by protected areas of important sites for mountain biodiversity</t>
  </si>
  <si>
    <t>Mountain Green Cover Index</t>
  </si>
  <si>
    <t>Target   15.5       Take urgent and significant action to reduce the degradation of natural habitats, halt the loss of biodiversity, and, by 2020, protect and prevent the extinction of threatened species</t>
  </si>
  <si>
    <t>Red List Index</t>
  </si>
  <si>
    <t>Target   15.6        Ensure fair and equitable sharing of the benefits arising from the utilization of genetic resources and promote appropriate access to such resources</t>
  </si>
  <si>
    <t>Target   15.7        Take urgent action to end poaching and trafficking of protected species of flora and fauna and address both demand and supply of illegal wildlife products</t>
  </si>
  <si>
    <t>Target   15.8        By 2020, introduce measures to prevent the introduction and significantly reduce the impact of invasive alien species on land and water ecosystems and control or eradicate the priority species</t>
  </si>
  <si>
    <t>Target   15.9         By 2020, integrate ecosystem and biodiversity values into national and local planning, development processes, poverty reduction strategies and accounts</t>
  </si>
  <si>
    <t>15.a.1</t>
  </si>
  <si>
    <t>Target   15.a        Mobilize and significantly increase financial resources from all sources to conserve and sustainable use biodiversity and ecosystems</t>
  </si>
  <si>
    <t>15.b.1</t>
  </si>
  <si>
    <t>Target   15.b        Mobilize significant resources from all sources and at all levels to finance sustainable forest management and provide adequate incentives to developing countries to advance such management, including for conservation and reforestation</t>
  </si>
  <si>
    <t>15.c.1</t>
  </si>
  <si>
    <t>Target   15.c        Enhance global support for efforts to combat poaching and trafficking of protected species, including by increasing the capacity of local communities to pursue sustainable livelihood opportunities</t>
  </si>
  <si>
    <t>Goal   16        Promote peaceful and inclusive societies for sustainable development, provide access to justice for all and build effective, accountable and inclusive institutions at all levels</t>
  </si>
  <si>
    <t>Target   16.1        Significantly reduce all forms of violence and related death rates everywhere</t>
  </si>
  <si>
    <t>Target   16.2        End abuse, exploitations, trafficking and all forms of violence against and torture of children</t>
  </si>
  <si>
    <t>Target   16.7        Ensure responsive, inclusive, participatory and representative decision- making at all levels</t>
  </si>
  <si>
    <t>Target   16.8        Broaden and strengthen the participation of developing countries in the institutions of global governance</t>
  </si>
  <si>
    <t>Target   16.9        By 2030, provide legal identity for all, including birth registration</t>
  </si>
  <si>
    <t>Target   16.10        Ensure public access to information and protect fundamental freedoms, in accordance with national legislation and international agreements</t>
  </si>
  <si>
    <t>Number of verified cases of killing, kidnapping, enforced disappearance, arbitrary detention and torture of journalists, associated media personnel, trade unionists and human rights advocates in the previous 12 months</t>
  </si>
  <si>
    <t>16.a.1</t>
  </si>
  <si>
    <t>Target   16.a        Strengthen relevant national institutions, including through international cooperation, for building capacity at all levels, in particular in developing countries, to prevent violence and combat terrorism and crime</t>
  </si>
  <si>
    <t>16.b.1</t>
  </si>
  <si>
    <t>Target   16.b        Promote and enforce non- discriminatory laws and policies for sustainable development</t>
  </si>
  <si>
    <t>16.1.3</t>
  </si>
  <si>
    <t>16.2.3</t>
  </si>
  <si>
    <t>Target   16.3        Promote the rule of law at the national and international levels and ensure equal access to justice for all</t>
  </si>
  <si>
    <t>Target   16.4        By 2030, significantly reduce illicit financial and arms flows, strengthen the recovery and return of stolen assets and combat all forms of organized crime</t>
  </si>
  <si>
    <t>Target   16.5        Substantially reduce corruption and bribery in all their forms</t>
  </si>
  <si>
    <t>Target   16.6        Develop effective, accountable and transparent institutions at all levels</t>
  </si>
  <si>
    <t>Goal   17         Strengthen the means of implementation and revitalize the global partnership for sustainable development</t>
  </si>
  <si>
    <t>Target   17.1        Strengthen domestic resource mobilization, including through international support to developing countries, to improve domestic capacity for tax and other revenue collection</t>
  </si>
  <si>
    <t>Target   17.3        Mobilize additional financial resources for developing countries from multiple sources</t>
  </si>
  <si>
    <t>Target   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</si>
  <si>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Target   17.5        Adopt and implement investment promotion regimes for least developed countries</t>
  </si>
  <si>
    <t>Target   17.6        Enhance North-South, South- South and triangular regional and international cooperation on and access to science, technology and innovation and enhance knowledge sharing on mutually agreed terms, including through improved coordination among existing mechanisms, in particular at the United Nations level, and through a global technology facilitation mechanism.</t>
  </si>
  <si>
    <t>Target   17.7        Promote the development, transfer, dissemination and diffusion of environmentally sound technologies to developing countries on favourable terms, including on concessional and preferential terms, as mutually agreed</t>
  </si>
  <si>
    <t>Total amount of approved funding for developing countries to promote the development, transfer, dissemination and diffusion of environmentally sound technologies</t>
  </si>
  <si>
    <t>Target   17.8        Fully operationalize the technology bank and science, technology and innovation capacity-building mechanism for least developed countries by 2017 and enhance the use of enabling technology, in particular information and communications technology</t>
  </si>
  <si>
    <t>Target   17.9        Enhance international support for implementing effective and targeted capacity-building in developing countries to support national plans to implement all the sustainable development goals, including through North-South, South- South and triangular cooperation</t>
  </si>
  <si>
    <t>Target   17.10        Promote a universal, rules- based, open, non-discriminatory and equitable multilateral trading system under the World Trade Organization, including through the conclusion of negotiations under its Doha Development Agenda</t>
  </si>
  <si>
    <t>Target   17.11        Significantly increase the exports of developing countries, in particular with a view to doubling the least developed countries' share of global exports by 2020</t>
  </si>
  <si>
    <t>Target   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</si>
  <si>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17.13.1</t>
  </si>
  <si>
    <t>Target   17.13        Enhance global macroeconomic stability, including through policy coordination and policy coherence</t>
  </si>
  <si>
    <t>17.14.1</t>
  </si>
  <si>
    <t>Target   17.14        Enhance policy coherence for sustainable development</t>
  </si>
  <si>
    <t>17.15.1</t>
  </si>
  <si>
    <t>Target   17.15        Respect each country's policy space and leadership to establish and implement policies for poverty eradication and sustainable development</t>
  </si>
  <si>
    <t>17.16.1</t>
  </si>
  <si>
    <t>Target   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</si>
  <si>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17.17.1</t>
  </si>
  <si>
    <t>Target   17.17        Encourage and promote effective public, public-private and civil society partnerships, building on the experience and resourcing strategies of partnerships</t>
  </si>
  <si>
    <t>17.18.1</t>
  </si>
  <si>
    <t>Target   17.18        By 2020, enhance capacity- 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</si>
  <si>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17.19.1</t>
  </si>
  <si>
    <t>Target   17.19        By 2030, build on existing initiatives to develop measurements of progress on sustainable development that complement gross domestic product, and support statistical capacity-building in developing countries</t>
  </si>
  <si>
    <t>17.19.2</t>
  </si>
  <si>
    <r>
      <rPr>
        <sz val="9"/>
        <rFont val="Calibri"/>
        <family val="2"/>
        <scheme val="minor"/>
      </rPr>
      <t>Target   17.2        Developed countries to implement fully their official development assistance commitments, including the commitment by many developed countries to achieve the target of 0.7 per cent ODA/GNI to developing countries and 0.15 to
0.20 per cent of ODA/GNI to least developed countries; ODA providers are encouraged to consider setting a target to provide at least
0.20 per cent of ODA/GNI to least developed countries.</t>
    </r>
  </si>
  <si>
    <t>17.3.2</t>
  </si>
  <si>
    <t>2.1.1</t>
  </si>
  <si>
    <t>Target   2.1       By 2030, end hunger and ensure access by all people, in particular the poor and people in vulnerable situations, including infants, to safe, nutritious and sufficient food all year round.</t>
  </si>
  <si>
    <t>2.1.2</t>
  </si>
  <si>
    <t>2.2.1</t>
  </si>
  <si>
    <t>Target   2.2      By 2030, end all forms of malnutrition, including achieving, by 2025, the internationally agreed targets on stunting and wasting in children under 5 years of age, and address the nutritional needs of adolescent girls, pregnant and lactating women and older persons.</t>
  </si>
  <si>
    <t>2.2.2</t>
  </si>
  <si>
    <t>2.3.1</t>
  </si>
  <si>
    <t>Target   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</si>
  <si>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2.4.1</t>
  </si>
  <si>
    <t>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</si>
  <si>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2.5.1</t>
  </si>
  <si>
    <t>Target   2.5      By 2020, maintain the genetic diversity of seeds, cultivated plants and farmed and domesticated animals and their related wild species, including through soundly managed and diversified seed and plant banks at the national, regional and international levels, and ensure access to and fair and equitable sharing of benefits arising from the utilization of genetic resources and associated traditional knowledge, as internationally agreed.</t>
  </si>
  <si>
    <t>2.5.2</t>
  </si>
  <si>
    <t>2.a.1</t>
  </si>
  <si>
    <t>Target   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</si>
  <si>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Target   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</si>
  <si>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2.c.1</t>
  </si>
  <si>
    <t>3.c.1</t>
  </si>
  <si>
    <t>Target   3.c       Substantially increase health financing and the recruitment, development, training and retention of the health workforce in developing countries, especially in least developed countries and small island developing States.</t>
  </si>
  <si>
    <t>Health worker density and distribution</t>
  </si>
  <si>
    <t>3.d.1</t>
  </si>
  <si>
    <t>Target   3.d       Strengthen the capacity of all countries, in particular developing countries, for early warning, risk reduction and management of national and global health risks.</t>
  </si>
  <si>
    <t>Target   5.b       Enhance the use of enabling technology, in particular information and communications technology, to promote the empowerment of women.</t>
  </si>
  <si>
    <t>Target   5.c       Adopt and strengthen sound policies and enforceable legislation for the promotion of gender equality and the empowerment of all women and girls at all levels.</t>
  </si>
  <si>
    <t>location</t>
  </si>
  <si>
    <t>Goal   1      End poverty in all its forms everywhere</t>
  </si>
  <si>
    <t>Goal   2       End hunger, achieve food security and improved nutrition and promote sustainable agriculture</t>
  </si>
  <si>
    <t>Goal   3       Ensure healthy lives and promote well-being for all at all ages</t>
  </si>
  <si>
    <t>Age-standardized prevalence of current tobacco use among persons aged 15 years and older</t>
  </si>
  <si>
    <t>2.3.2</t>
  </si>
  <si>
    <t>Total official flows (official development assistance plus other official flows) to the agriculture sector</t>
  </si>
  <si>
    <t xml:space="preserve">2.a.2 </t>
  </si>
  <si>
    <t>3.9.3</t>
  </si>
  <si>
    <t>Mortality rate attributed to unintentional poisoning</t>
  </si>
  <si>
    <t>Renewable energy share in the total final energy consumption</t>
  </si>
  <si>
    <t>Annual growth rate of real GDP per capita</t>
  </si>
  <si>
    <t>Researchers (in full-time equivalent) per million inhabitants</t>
  </si>
  <si>
    <t>Progress towards sustainable forest management</t>
  </si>
  <si>
    <t>Proportion of countries adopting relevant national legislation and adequately resourcing the prevention or control of invasive alien species</t>
  </si>
  <si>
    <t>Progress towards national targets established in accordance with Aichi Biodiversity Target 2 of the Strategic Plan for Biodiversity 2011-2020</t>
  </si>
  <si>
    <t>16.1.4</t>
  </si>
  <si>
    <t>Proportion of domestic budget funded by domestic taxes</t>
  </si>
  <si>
    <t>17.18.2</t>
  </si>
  <si>
    <t>6.5.2</t>
  </si>
  <si>
    <t>8.9.2</t>
  </si>
  <si>
    <t>1.5.2</t>
  </si>
  <si>
    <t>1.5.3</t>
  </si>
  <si>
    <t>11.b.2</t>
  </si>
  <si>
    <t>Proportion of population living in cities that implement urban and regional development plans integrating population projections and resource needs, by size of city</t>
  </si>
  <si>
    <t>Proportion of fish stocks within biologically sustainable levels</t>
  </si>
  <si>
    <t>Number of countries that adopt and implement constitutional, statutory and/or policy guarantees for public access to information</t>
  </si>
  <si>
    <t>Number of countries that adopt and implement investment promotion regimes for least developed countries</t>
  </si>
  <si>
    <t>Macroeconomic Dashboard</t>
  </si>
  <si>
    <t>Number of countries with mechanisms in place to enhance policy coherence of sustainable development</t>
  </si>
  <si>
    <t>Extent of use of country-owned results frameworks and planning tools by providers of development cooperation</t>
  </si>
  <si>
    <t>8.4.2</t>
  </si>
  <si>
    <t>Number of countries that have national statistical legislation that complies with the Fundamental Principles of Official Statistics</t>
  </si>
  <si>
    <t>17.18.3</t>
  </si>
  <si>
    <t xml:space="preserve">5.5.2 </t>
  </si>
  <si>
    <t>9.1.2</t>
  </si>
  <si>
    <t>14.6.1</t>
  </si>
  <si>
    <t>Maternal mortality ratio</t>
  </si>
  <si>
    <t>Under-five mortality rate</t>
  </si>
  <si>
    <t>Neonatal mortality rate</t>
  </si>
  <si>
    <t>Proportion of total government spending on essential services (education, health and social protection)</t>
  </si>
  <si>
    <t>Average income of small-scale food producers, by sex and indigenous status</t>
  </si>
  <si>
    <t>Proportion of agricultural area under productive and sustainable agriculture</t>
  </si>
  <si>
    <t>International Health Regulations (IHR) capacity and health emergency preparedness</t>
  </si>
  <si>
    <t>Participation rate in organized learning (one year before the official primary entry age), by sex</t>
  </si>
  <si>
    <t>Proportion of time spent on unpaid domestic and care work, by sex, age and location</t>
  </si>
  <si>
    <t>Proportion of bodies of water with good ambient water quality</t>
  </si>
  <si>
    <t>Level of water stress: freshwater withdrawal as a proportion of available freshwater resources</t>
  </si>
  <si>
    <t>Proportion of transboundary basin area with an operational arrangement for water cooperation</t>
  </si>
  <si>
    <t>Proportion of local administrative units with established and operational policies and procedures for participation of local communities in water and sanitation management</t>
  </si>
  <si>
    <t>Proportion of population using safely managed drinking water services</t>
  </si>
  <si>
    <t>Proportion of population with primary reliance on clean fuels and technology</t>
  </si>
  <si>
    <t>Proportion of population with access to electricity</t>
  </si>
  <si>
    <t>Unemployment rate, by sex, age and persons with disabilities</t>
  </si>
  <si>
    <t>Proportion of youth (aged 15-24 years) not in education, employment or training</t>
  </si>
  <si>
    <t>Manufacturing employment as a proportion of total employment</t>
  </si>
  <si>
    <t>Remittance costs as a proportion of the amount remitted</t>
  </si>
  <si>
    <t>Recruitment cost borne by employee as a proportion of yearly income earned in country of destination</t>
  </si>
  <si>
    <t>Proportion of urban solid waste regularly collected and with adequate final discharge out of total urban solid waste generated, by cities</t>
  </si>
  <si>
    <t>7.a.1</t>
  </si>
  <si>
    <t>Proportion of total research budget allocated to research in the field of marine technology</t>
  </si>
  <si>
    <t>Forest area as a proportion of total land area</t>
  </si>
  <si>
    <t>Proportion of important sites for terrestrial and freshwater biodiversity that are covered by protected areas, by ecosystem type</t>
  </si>
  <si>
    <t>Proportion of victims of violence in the previous 12 months who reported their victimization to competent authorities or other officially recognized conflict resolution mechanisms</t>
  </si>
  <si>
    <t>Primary government expenditures as a proportion of original approved budget, by sector (or by budget codes or similar)</t>
  </si>
  <si>
    <t>Total government revenue as a proportion of GDP, by source</t>
  </si>
  <si>
    <t>Debt service as a proportion of exports of goods and services</t>
  </si>
  <si>
    <t>Fixed Internet broadband subscriptions per 100 inhabitants, by speed</t>
  </si>
  <si>
    <t>Indicator</t>
  </si>
  <si>
    <t>Proportion of total adult population with secure tenure rights to land, with legally recognized documentation and who perceive their rights to land as secure, by sex and by type of tenure</t>
  </si>
  <si>
    <t>Energy intensity measured in terms of primary energy and GDP</t>
  </si>
  <si>
    <t>Dimension</t>
  </si>
  <si>
    <t>sex</t>
  </si>
  <si>
    <t>age</t>
  </si>
  <si>
    <t>employment status</t>
  </si>
  <si>
    <t>geographical location</t>
  </si>
  <si>
    <t>men/ women/ children</t>
  </si>
  <si>
    <t>disability</t>
  </si>
  <si>
    <t>pregnancy</t>
  </si>
  <si>
    <t>work injury victims</t>
  </si>
  <si>
    <t>income</t>
  </si>
  <si>
    <t>size class of farming/pastoral/forestry enterprise size</t>
  </si>
  <si>
    <t>indigeneity</t>
  </si>
  <si>
    <t>medical research/ basic health sectors</t>
  </si>
  <si>
    <t>grade</t>
  </si>
  <si>
    <t>health/ learning/ psychosocial well-being</t>
  </si>
  <si>
    <t>type of skill</t>
  </si>
  <si>
    <t>wealth</t>
  </si>
  <si>
    <t>conflict- affected</t>
  </si>
  <si>
    <t>national education policies/ curricula/ teacher education/ students assessment</t>
  </si>
  <si>
    <t>sector</t>
  </si>
  <si>
    <t>type of study</t>
  </si>
  <si>
    <t>form of violence</t>
  </si>
  <si>
    <t>place of occurence</t>
  </si>
  <si>
    <t>occupation</t>
  </si>
  <si>
    <t>migrant status</t>
  </si>
  <si>
    <t>mode of transport</t>
  </si>
  <si>
    <t>technology</t>
  </si>
  <si>
    <t>type of heritage</t>
  </si>
  <si>
    <t>level of government</t>
  </si>
  <si>
    <t>type of expenditure</t>
  </si>
  <si>
    <t>type of private funding</t>
  </si>
  <si>
    <t>public/ private</t>
  </si>
  <si>
    <t>cities</t>
  </si>
  <si>
    <t>LCDs/ SIDS</t>
  </si>
  <si>
    <t>ecosystem type</t>
  </si>
  <si>
    <t>form of exploitation</t>
  </si>
  <si>
    <t>key populations</t>
  </si>
  <si>
    <t>population group</t>
  </si>
  <si>
    <t>type of public institution</t>
  </si>
  <si>
    <t>FDI/ ODA/ SSC</t>
  </si>
  <si>
    <t>type of cooperation</t>
  </si>
  <si>
    <t>speed</t>
  </si>
  <si>
    <t>provider of development cooperation</t>
  </si>
  <si>
    <t>kind of partnership</t>
  </si>
  <si>
    <t>source of funding</t>
  </si>
  <si>
    <t>type of tenure</t>
  </si>
  <si>
    <t>type of flow</t>
  </si>
  <si>
    <t>type of disease</t>
  </si>
  <si>
    <t>1.1.1; 1.3.1</t>
  </si>
  <si>
    <t>1.1.1; 4.5.1</t>
  </si>
  <si>
    <t>1.3.1; 4.5.1; 8.5.1;8.5.2;10.2.1; 11.2.1;11.7.1;11.7.2; 16.7.1; 16.7.2</t>
  </si>
  <si>
    <t>1.3.1; 1.4.1; 1.4.2; 1.5.1; 1.5.2; 1.5.3; 1.b.1; 3.8.1; 10.1.1</t>
  </si>
  <si>
    <t>2.3.2; 4.5.1</t>
  </si>
  <si>
    <t>5.2.1; 16.1.3</t>
  </si>
  <si>
    <t>5.2.2; 11.7.2</t>
  </si>
  <si>
    <t>16.7.1; 16.7.2</t>
  </si>
  <si>
    <t>8.8.1; 8.8.2</t>
  </si>
  <si>
    <t>11.4.1</t>
  </si>
  <si>
    <t>11.6.1</t>
  </si>
  <si>
    <t>12.4.1</t>
  </si>
  <si>
    <t>12.4.2</t>
  </si>
  <si>
    <t>14.7.1</t>
  </si>
  <si>
    <t>15.1.2</t>
  </si>
  <si>
    <t>16.1.2</t>
  </si>
  <si>
    <t>16.2.2</t>
  </si>
  <si>
    <t>16.6.1</t>
  </si>
  <si>
    <t>16.7.1</t>
  </si>
  <si>
    <t>17.1.1</t>
  </si>
  <si>
    <t>17.3.1</t>
  </si>
  <si>
    <t>17.6.1</t>
  </si>
  <si>
    <t>17.6.2</t>
  </si>
  <si>
    <t>communities</t>
  </si>
  <si>
    <t>sector (or budget codes or similar)</t>
  </si>
  <si>
    <t>1.5.4</t>
  </si>
  <si>
    <t>13.1.3</t>
  </si>
  <si>
    <t>Disaggregation 
Dimension</t>
  </si>
  <si>
    <t>Net official development assistance, total and to least developed countries, as a proportion of the Organization for Economic Cooperation and Development (OECD) Development Assistance Committee donors’ gross national income (GNI)</t>
  </si>
  <si>
    <t>Foreign direct investments (FDI), official development assistance and South- South Cooperation as a proportion of total domestic budget</t>
  </si>
  <si>
    <t>Volume of remittances (in United States dollars) as a proportion of total GDP</t>
  </si>
  <si>
    <t>Number of science and/or technology cooperation agreements and programmes between countries, by type of cooperation</t>
  </si>
  <si>
    <t>Proportion of individuals using the Internet</t>
  </si>
  <si>
    <t>Dollar value of financial and technical assistance (including through North-South, South-South and triangular cooperation) committed to developing countries</t>
  </si>
  <si>
    <t>Worldwide weighted tariff- average</t>
  </si>
  <si>
    <t>Developing countries’ and least developed countries’ share of global exports</t>
  </si>
  <si>
    <t>Average tariffs faced by developing countries, least developed countries and small island developing States</t>
  </si>
  <si>
    <t>Number of countries reporting progress in multi-stakeholder development effectiveness monitoring frameworks that support the achievement of the sustainable development goals</t>
  </si>
  <si>
    <t>Amount of United States dollars committed to public-private and civil society partnerships</t>
  </si>
  <si>
    <t>Proportion of sustainable development indicators produced at the national level with full disaggregation when relevant to the target, in accordance with the Fundamental Principles of Official Statistics</t>
  </si>
  <si>
    <t>Number of countries with a national statistical plan that is fully funded and under implementation, by source of funding</t>
  </si>
  <si>
    <t>Dollar value of all resources made available to strengthen statistical capacity in developing countries</t>
  </si>
  <si>
    <t>Proportion of countries that (a) have conducted at least one population and housing census in the last 10 years; and (b) have achieved 100 per cent birth registration and 80 per cent death registration</t>
  </si>
  <si>
    <t>Number of victims of intentional homicide per 100,000 population, by sex and age</t>
  </si>
  <si>
    <t>Conflict-related deaths per 100,000 population, by sex, age and cause</t>
  </si>
  <si>
    <t>Proportion of population subjected to physical, psychological or sexual violence in the previous 12 months</t>
  </si>
  <si>
    <t>Proportion of population that feel safe walking alone around the area they live</t>
  </si>
  <si>
    <t>Proportion of children aged 1-17 years who experienced any physical punishment and/or psychological aggression by caregivers in the past month</t>
  </si>
  <si>
    <t>Number of victims of human trafficking per 100,000 population, by sex, age and form of exploitation</t>
  </si>
  <si>
    <t>Proportion of young women and men aged 18‑29 years who experienced sexual violence by age 18</t>
  </si>
  <si>
    <t>Unsentenced detainees as a proportion of overall prison population</t>
  </si>
  <si>
    <t>Total value of inward and outward illicit financial flows (in current United States dollars)</t>
  </si>
  <si>
    <t>Proportion of persons who had at least one contact with a public official and who paid a bribe to a public official, or were asked for a bribe by those public officials, during the previous 12 months</t>
  </si>
  <si>
    <t>Proportion of businesses that had at least one contact with a public official and that paid a bribe to a public official, or were asked for a bribe by those public officials during the previous 12 months</t>
  </si>
  <si>
    <t>Proportions of positions (by sex, age, persons with disabilities and population groups) in public institutions (national and local legislatures, public service, and judiciary) compared to national distributions</t>
  </si>
  <si>
    <t>Proportion of population who believe decision-making is inclusive and responsive, by sex, age, disability and population group</t>
  </si>
  <si>
    <t>Proportion of members and voting rights of developing countries in international organizations</t>
  </si>
  <si>
    <t>Proportion of children under 5 years of age whose births have been registered with a civil authority, by age</t>
  </si>
  <si>
    <t>Existence of independent national human rights institutions in compliance with the Paris Principles</t>
  </si>
  <si>
    <t>Proportion of population reporting having personally felt discriminated against or harassed in the previous 12 months on the basis of a ground of discrimination prohibited under international human rights law</t>
  </si>
  <si>
    <t>Proportion of land that is degraded over total land area</t>
  </si>
  <si>
    <t>Number of countries that have adopted legislative, administrative and policy frameworks to ensure fair and equitable sharing of benefits</t>
  </si>
  <si>
    <t>Proportion of traded wildlife that was poached or illicitly trafficked</t>
  </si>
  <si>
    <t>Official development assistance and public expenditure on conservation and sustainable use of biodiversity and ecosystems</t>
  </si>
  <si>
    <t>Index of coastal eutrophication and floating plastic debris density</t>
  </si>
  <si>
    <t>Proportion of national exclusive economic zones managed using ecosystem based approaches</t>
  </si>
  <si>
    <t>Progress by countries in the degree of implementation of international instruments aiming to combat illegal, unreported and unregulated fishing</t>
  </si>
  <si>
    <t>Progress by countries in the degree of application of a legal/regulatory/policy/institutional framework which recognizes and protects access rights for small-scale fisheries</t>
  </si>
  <si>
    <t>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</si>
  <si>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r>
      <t xml:space="preserve">Proportion of local governments that adopt and implement local disaster risk reduction strategies in line with national disaster risk reduction strategies
</t>
    </r>
    <r>
      <rPr>
        <i/>
        <sz val="9"/>
        <rFont val="Calibri"/>
        <family val="2"/>
        <scheme val="minor"/>
      </rPr>
      <t>repeat of 11.b.2 and 13.1.3
(new indicator proposed to 48th StatCom)</t>
    </r>
  </si>
  <si>
    <r>
      <t xml:space="preserve">Proportion of seized, found or surrendered arms whose illicit origin or context has been traced or established by a competent authority in line with international instruments
</t>
    </r>
    <r>
      <rPr>
        <i/>
        <sz val="9"/>
        <rFont val="Calibri"/>
        <family val="2"/>
        <scheme val="minor"/>
      </rPr>
      <t>(refinement proposed to 48th StatCom)</t>
    </r>
  </si>
  <si>
    <t>Number of countries with sustainable consumption and production (SCP) national action plans or SCP mainstreamed as a priority or a target into national policies</t>
  </si>
  <si>
    <t>Material footprint, material footprint per capita, and material footprint per GDP</t>
  </si>
  <si>
    <t>Domestic material consumption, domestic material consumption per capita, and domestic material consumption per GDP</t>
  </si>
  <si>
    <t>Global food loss index</t>
  </si>
  <si>
    <t>Number of parties to international multilateral environmental agreements on hazardous waste, and other chemicals that meet their commitments and obligations in transmitting information as required by each relevant agreement</t>
  </si>
  <si>
    <t>Hazardous waste generated per capita and proportion of hazardous waste treated, by type of treatment</t>
  </si>
  <si>
    <t>National recycling rate, tons of material recycled</t>
  </si>
  <si>
    <t>Number of countries implementing sustainable public procurement policies and action plans</t>
  </si>
  <si>
    <t>Amount of support to developing countries on research and development for sustainable consumption and production and environmentally sound technologies</t>
  </si>
  <si>
    <t>Number of sustainable tourism strategies or policies and implemented action plans with agreed monitoring and evaluation tools</t>
  </si>
  <si>
    <t>Extent to which (i) global citizenship education and (ii) education for sustainable development (including climate change education) are mainstreamed in (a) national education policies; (b) curricula; (c) teacher education; and (d) student assessment</t>
  </si>
  <si>
    <t>Amount of fossil-fuel subsidies per unit of GDP (production and consumption) and as a proportion of total national expenditure on fossil fuels</t>
  </si>
  <si>
    <t>Proportion of urban population living in slums, informal settlements or inadequate housing</t>
  </si>
  <si>
    <t>Proportion of population that has convenient access to public transport, by sex, age and persons with disabilities</t>
  </si>
  <si>
    <t>Proportion of cities with a direct participation structure of civil society in urban planning and management that operate regularly and democratically</t>
  </si>
  <si>
    <t>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</si>
  <si>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Annual mean levels of fine particulate matter (e.g. PM2.5 and PM10) in cities (population weighted)</t>
  </si>
  <si>
    <t>Average share of the built-up area of cities that is open space for public use for all, by sex, age and persons with disabilities</t>
  </si>
  <si>
    <t>Proportion of persons victim of physical or sexual harassment, by sex, age, disability status and place of occurrence, in the previous 12 months</t>
  </si>
  <si>
    <t>Proportion of financial support to the least developed countries that is allocated to the construction and retrofitting of sustainable, resilient and resource-efficient buildings utilizing local materials</t>
  </si>
  <si>
    <t>Growth rates of household expenditure or income per capita among the bottom 40 per cent of the population and the total population</t>
  </si>
  <si>
    <t>Labour share of GDP, comprising wages and social protection transfers</t>
  </si>
  <si>
    <t>Financial Soundness Indicators</t>
  </si>
  <si>
    <t>Number of countries that have implemented well-managed migration policies</t>
  </si>
  <si>
    <t>Proportion of tariff lines applied to imports from least developed countries and developing countries with zero-tariff</t>
  </si>
  <si>
    <t>Total resource flows for development, by recipient and donor countries and type of flow (e.g. official development assistance, foreign direct investment and other flows)</t>
  </si>
  <si>
    <r>
      <t xml:space="preserve">Proportion of people living below 50 per cent of median income, by sex, age and persons with disabilities
</t>
    </r>
    <r>
      <rPr>
        <i/>
        <sz val="9"/>
        <rFont val="Calibri"/>
        <family val="2"/>
        <scheme val="minor"/>
      </rPr>
      <t>(editorial change proposed to 48th StatCom)</t>
    </r>
  </si>
  <si>
    <r>
      <t xml:space="preserve">Proportion of population reporting having personally felt discriminated against or harassed in the previous 12 months on the basis of a ground of discrimination prohibited under international human rights law
</t>
    </r>
    <r>
      <rPr>
        <i/>
        <sz val="9"/>
        <rFont val="Calibri"/>
        <family val="2"/>
        <scheme val="minor"/>
      </rPr>
      <t>(editorial change proposed to 48th StatCom)</t>
    </r>
  </si>
  <si>
    <t>Proportion of the rural population who live within 2 km of an all-season road</t>
  </si>
  <si>
    <t>Passenger and freight volumes, by mode of transport</t>
  </si>
  <si>
    <t>Manufacturing value added as a proportion of GDP and per capita</t>
  </si>
  <si>
    <t>Proportion of small-scale industries in total industry value added</t>
  </si>
  <si>
    <t>Proportion of small-scale industries with a loan or line of credit</t>
  </si>
  <si>
    <t>CO2 emission per unit of value added</t>
  </si>
  <si>
    <t>Research and development expenditure as a proportion of GDP</t>
  </si>
  <si>
    <t>Total official international support (official development assistance plus other official flows) to infrastructure</t>
  </si>
  <si>
    <t>Proportion of medium and high- tech industry value added in total value added</t>
  </si>
  <si>
    <t>Proportion of population covered by a mobile network, by technology</t>
  </si>
  <si>
    <r>
      <t xml:space="preserve">Level of national compliance of labour rights (freedom of association and collective bargaining) based on International Labour Organization (ILO) textual sources and national legislation, by sex and migrant status
</t>
    </r>
    <r>
      <rPr>
        <i/>
        <sz val="9"/>
        <rFont val="Calibri"/>
        <family val="2"/>
        <scheme val="minor"/>
      </rPr>
      <t>(refinement proposed to 48th StatCom)</t>
    </r>
  </si>
  <si>
    <r>
      <t xml:space="preserve">Proportion of jobs in sustainable tourism industries out of total tourism jobs
</t>
    </r>
    <r>
      <rPr>
        <i/>
        <sz val="9"/>
        <rFont val="Calibri"/>
        <family val="2"/>
        <scheme val="minor"/>
      </rPr>
      <t>(refinement proposed to 48th StatCom)</t>
    </r>
  </si>
  <si>
    <r>
      <t xml:space="preserve">(a) Number of commercial bank branches per 100,000 adults and 
(b) number of automated teller machines (ATMs) per 100,000 adults
</t>
    </r>
    <r>
      <rPr>
        <i/>
        <sz val="9"/>
        <rFont val="Calibri"/>
        <family val="2"/>
        <scheme val="minor"/>
      </rPr>
      <t>(editorial change proposed to 48th StatCom)</t>
    </r>
  </si>
  <si>
    <r>
      <t xml:space="preserve">Existence of a developed and operationalized national strategy for youth employment, as a distinct strategy or as part of a national employment strategy
</t>
    </r>
    <r>
      <rPr>
        <i/>
        <sz val="9"/>
        <rFont val="Calibri"/>
        <family val="2"/>
        <scheme val="minor"/>
      </rPr>
      <t>(refinement proposed to 48th StatCom)</t>
    </r>
  </si>
  <si>
    <t>Annual growth rate of real GDP per employed person</t>
  </si>
  <si>
    <t>Proportion of informal employment in non‑agriculture employment, by sex</t>
  </si>
  <si>
    <t>Average hourly earnings of female and male employees, by occupation, age and persons with disabilities</t>
  </si>
  <si>
    <t>Proportion and number of children aged 5‑17 years engaged in child labour, by sex and age</t>
  </si>
  <si>
    <t>Frequency rates of fatal and non- fatal occupational injuries, by sex and migrant status</t>
  </si>
  <si>
    <t>Tourism direct GDP as a proportion of total GDP and in growth rate</t>
  </si>
  <si>
    <t>Proportion of adults (15 years and older) with an account at a bank or other financial institution or with a mobile- money-service provider</t>
  </si>
  <si>
    <t>Aid for Trade commitments and disbursements</t>
  </si>
  <si>
    <r>
      <t xml:space="preserve">Investments in energy efficiency as a proportion of GDP and the amount of foreign direct investment in financial transfer for infrastructure and technology to sustainable development services
</t>
    </r>
    <r>
      <rPr>
        <i/>
        <sz val="9"/>
        <rFont val="Calibri"/>
        <family val="2"/>
        <scheme val="minor"/>
      </rPr>
      <t>(editorial change proposed to 48th StatCom)</t>
    </r>
  </si>
  <si>
    <r>
      <t xml:space="preserve">International financial flows to developing countries in support of clean energy research and development and renewable energy production, including in hybrid systems
</t>
    </r>
    <r>
      <rPr>
        <i/>
        <sz val="9"/>
        <rFont val="Calibri"/>
        <family val="2"/>
        <scheme val="minor"/>
      </rPr>
      <t>(refinement proposed to 48th StatCom)</t>
    </r>
  </si>
  <si>
    <t>Proportion of population using safely managed sanitation services, including a hand-washing facility with soap and water</t>
  </si>
  <si>
    <t>Proportion of wastewater safely treated</t>
  </si>
  <si>
    <t>Change in water-use efficiency over time</t>
  </si>
  <si>
    <t>Degree of integrated water resources management implementation (0- 100)</t>
  </si>
  <si>
    <t>Change in the extent of water- related ecosystems over time</t>
  </si>
  <si>
    <t>Amount of water- and sanitation- related official development assistance that is part of a government-coordinated spending plan</t>
  </si>
  <si>
    <t>Whether or not legal frameworks are in place to promote, enforce and monitor equality and non‑discrimination on the basis of sex</t>
  </si>
  <si>
    <t>Proportion of ever-partnered women and girls aged 15 years and older subjected to physical, sexual or psychological violence by a current or former intimate partner in the previous 12 months, by form of violence and by age</t>
  </si>
  <si>
    <t>Proportion of women and girls aged 15 years and older subjected to sexual violence by persons other than an intimate partner in the previous 12 months, by age and place of occurrence</t>
  </si>
  <si>
    <r>
      <t xml:space="preserve">Number of countries with laws and regulations that guarantee full and equal access to women and men aged 15 years and older to sexual and reproductive health care, information and education
</t>
    </r>
    <r>
      <rPr>
        <i/>
        <sz val="9"/>
        <rFont val="Calibri"/>
        <family val="2"/>
        <scheme val="minor"/>
      </rPr>
      <t>(refinement proposed to 48th StatCom)</t>
    </r>
  </si>
  <si>
    <t>Proportion of women aged 20-24 years who were married or in a union before age 15 and before age 18</t>
  </si>
  <si>
    <t>Proportion of girls and women aged 15-49 years who have undergone female genital mutilation/cutting, by age</t>
  </si>
  <si>
    <r>
      <t xml:space="preserve">Proportion of seats held by women in (a) national parliaments and (b) local governments
</t>
    </r>
    <r>
      <rPr>
        <i/>
        <sz val="9"/>
        <rFont val="Calibri"/>
        <family val="2"/>
        <scheme val="minor"/>
      </rPr>
      <t>(editorial change proposed to 48th StatCom)</t>
    </r>
  </si>
  <si>
    <t>Proportion of women aged 15-49
years who make their own informed decisions regarding sexual relations, contraceptive use and reproductive health care</t>
  </si>
  <si>
    <t>(a) Proportion of total agricultural population with ownership or secure rights over agricultural land, by sex; and
(b) share of women among owners or rights-bearers of agricultural land, by type of tenure</t>
  </si>
  <si>
    <t>Proportion of countries where the legal framework (including customary law) guarantees women’s equal rights to land ownership and/or control</t>
  </si>
  <si>
    <t>Proportion of countries with systems to track and make public allocations for gender equality and women’s empowerment</t>
  </si>
  <si>
    <t>Proportion of children under 5 years of age who are developmentally on track in health, learning and psychosocial well- being, by sex</t>
  </si>
  <si>
    <t>Participation rate of youth and adults in formal and non-formal education and training in the previous 12 months, by sex</t>
  </si>
  <si>
    <t>Proportion of youth and adults with information and communications technology (ICT) skills, by type of skill</t>
  </si>
  <si>
    <t>Parity indices (female/male, rural/urban, bottom/top wealth quintile and others such as disability status, indigenous peoples and conflict-affected, as data become available) for all education indicators on this list that can be disaggregated</t>
  </si>
  <si>
    <t>Extent to which (i) global citizenship education and (ii) education for sustainable development, including gender equality and human rights, are mainstreamed at all levels in: (a) national education policies, (b) curricula, (c) teacher education and (d) student assessment</t>
  </si>
  <si>
    <t>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</si>
  <si>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Volume of official development assistance flows for scholarships by sector and type of study</t>
  </si>
  <si>
    <t>Proportion of teachers in: (a) pre- primary; (b) primary; (c) lower secondary; and (d) upper secondary education who have received at least the minimum organized teacher training (e.g. pedagogical training) pre-service or in- service required for teaching at the relevant level in a given country</t>
  </si>
  <si>
    <t>3.b.3</t>
  </si>
  <si>
    <r>
      <t xml:space="preserve">Proportion of health facilities that have a core set of relevant essential medicines available and affordable on a sustainable basis
</t>
    </r>
    <r>
      <rPr>
        <i/>
        <sz val="9"/>
        <rFont val="Calibri"/>
        <family val="2"/>
        <scheme val="minor"/>
      </rPr>
      <t>(new indicator proposed to 48th StatCom)</t>
    </r>
  </si>
  <si>
    <r>
      <t xml:space="preserve">Proportion of the target population covered by all vaccines included in their national programme
</t>
    </r>
    <r>
      <rPr>
        <i/>
        <sz val="9"/>
        <rFont val="Calibri"/>
        <family val="2"/>
        <scheme val="minor"/>
      </rPr>
      <t>(refinement proposed to 48th StatCom)</t>
    </r>
  </si>
  <si>
    <t>Number of new HIV infections per 1,000 uninfected population, by sex, age and key populations</t>
  </si>
  <si>
    <t>Malaria incidence per 1,000 population</t>
  </si>
  <si>
    <r>
      <t xml:space="preserve">Tuberculosis incidence per 100,000 population
</t>
    </r>
    <r>
      <rPr>
        <i/>
        <sz val="9"/>
        <rFont val="Calibri"/>
        <family val="2"/>
        <scheme val="minor"/>
      </rPr>
      <t>(editorial change proposed to 48th StatCom)</t>
    </r>
  </si>
  <si>
    <t>Hepatitis B incidence per 100,000 population</t>
  </si>
  <si>
    <t>Mortality rate attributed to cardiovascular disease, cancer, diabetes or chronic respiratory disease</t>
  </si>
  <si>
    <t>Harmful use of alcohol, defined according to the national context as alcohol per capita consumption (aged 15 years and older) within a calendar year in litres of pure alcohol</t>
  </si>
  <si>
    <t>Death rate due to road traffic injuries</t>
  </si>
  <si>
    <t>Proportion of women of reproductive age (aged 15-49 years) who have their need for family planning satisfied with modern methods</t>
  </si>
  <si>
    <t>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</si>
  <si>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r>
      <t xml:space="preserve">Proportion of population with large household expenditures on health as a share of total household expenditure or income
</t>
    </r>
    <r>
      <rPr>
        <i/>
        <sz val="9"/>
        <rFont val="Calibri"/>
        <family val="2"/>
        <scheme val="minor"/>
      </rPr>
      <t>(refinement proposed to 48th StatCom)</t>
    </r>
  </si>
  <si>
    <t>Mortality rate attributed to unsafe water, unsafe sanitation and lack of hygiene (exposure to unsafe Water, Sanitation and Hygiene for All (WASH) services)</t>
  </si>
  <si>
    <t>Total net official development assistance to medical research and basic health sectors</t>
  </si>
  <si>
    <t>Proportion of population below the international poverty line, by sex, age, employment status and geographical location (urban/rural)</t>
  </si>
  <si>
    <t>Proportion of population living below the national poverty line, by sex and age</t>
  </si>
  <si>
    <t>Proportion of population covered by social protection floors/systems, by sex, distinguishing children, unemployed persons, older persons, persons with disabilities, pregnant women, newborns, work-injury victims and the poor and the vulnerable</t>
  </si>
  <si>
    <t>Proportion of population living in households with access to basic services</t>
  </si>
  <si>
    <t>Proportion of government recurrent and capital spending to sectors that disproportionately benefit women, the poor and vulnerable groups</t>
  </si>
  <si>
    <t>1.a.3</t>
  </si>
  <si>
    <r>
      <t xml:space="preserve">Direct economic loss in relation to global GDP, damage to critical infrastructure and number of disruptions to basic services, attributed to disasters
</t>
    </r>
    <r>
      <rPr>
        <i/>
        <sz val="9"/>
        <rFont val="Calibri"/>
        <family val="2"/>
        <scheme val="minor"/>
      </rPr>
      <t>first part same as 1.5.2
(modification proposed to 48th StatCom)</t>
    </r>
  </si>
  <si>
    <r>
      <t xml:space="preserve">Proportion of domestically generated resources allocated by the government directly to poverty reduction programmes
</t>
    </r>
    <r>
      <rPr>
        <i/>
        <sz val="9"/>
        <rFont val="Calibri"/>
        <family val="2"/>
        <scheme val="minor"/>
      </rPr>
      <t>(refinement proposed to 48th StatCom)</t>
    </r>
  </si>
  <si>
    <r>
      <t xml:space="preserve">Sum of total grants and non-debt-creating inflows directly allocated to poverty reduction programmes as a proportion of GDP
</t>
    </r>
    <r>
      <rPr>
        <i/>
        <sz val="9"/>
        <rFont val="Calibri"/>
        <family val="2"/>
        <scheme val="minor"/>
      </rPr>
      <t>(new indicator proposed to 48th StatCom)</t>
    </r>
  </si>
  <si>
    <t>Prevalence of stunting (height for age &lt;-2 standard deviation from the median of the World Health Organization (WHO) Child Growth Standards) among children under 5 years of age</t>
  </si>
  <si>
    <t>Prevalence of malnutrition (weight for height &gt;+2 or &lt;-2 standard deviation from the median of the WHO Child Growth Standards) among children under 5 years of age, by type (wasting and overweight)</t>
  </si>
  <si>
    <t>Volume of production per labour unit by classes of farming/pastoral/forestry enterprise size</t>
  </si>
  <si>
    <t>Number of plant and animal genetic resources for food and agriculture secured in either medium or long-term conservation facilities</t>
  </si>
  <si>
    <t>Proportion of local breeds classified as being at risk, not-at-risk or at unknown level of risk of extinction</t>
  </si>
  <si>
    <t>The agriculture orientation index for government expenditures</t>
  </si>
  <si>
    <t>Agricultural export subsidies</t>
  </si>
  <si>
    <t>source of support</t>
  </si>
  <si>
    <t>type of malnutrition</t>
  </si>
  <si>
    <t>type of agriculture</t>
  </si>
  <si>
    <t>type of essential health service</t>
  </si>
  <si>
    <t>type of treatment intervention</t>
  </si>
  <si>
    <t>1.2.1; 1.4.1; 1.4.2; 1.b.1; 2.3.2; 3.3.1; 4.1.1; 4.2.1; 4.2.2; 4.3.1; 4.5.1; 4.6.1; 5.4.1; 5.a.1; 5.b.1 8.3.1; 8.5.1; 8.5.2; 8.7.1; 8.8.1; 8.8.2; 10.2.1; 11.2.1;11.7.1; 11.7.2; 13.b.1; 16.1.1; 16.1.2;16.2.3; 16.3.1; 16.7.1; 16.7.2</t>
  </si>
  <si>
    <t>13.1.1</t>
  </si>
  <si>
    <t>cause of death</t>
  </si>
  <si>
    <t>DCs/ LDCs/ SMIDs</t>
  </si>
  <si>
    <t>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</si>
  <si>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Number of countries that have integrated mitigation, adaptation, impact reduction and early warning into primary, secondary and tertiary curricula</t>
  </si>
  <si>
    <t>Number of countries that have communicated the strengthening of institutional, systemic and individual capacity-building to implement adaptation, mitigation and technology transfer, and development actions</t>
  </si>
  <si>
    <r>
      <t xml:space="preserve">Mobilized amount of United States dollars per year starting in 2020 accountable towards the $100 billion commitment
</t>
    </r>
    <r>
      <rPr>
        <i/>
        <sz val="9"/>
        <rFont val="Calibri"/>
        <family val="2"/>
        <scheme val="minor"/>
      </rPr>
      <t>(editorial change proposed to 48th StatCom)</t>
    </r>
  </si>
  <si>
    <t>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</si>
  <si>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r>
      <t xml:space="preserve">Number of deaths, missing persons and directly affected persons attributed to disasters per 100,000 population
</t>
    </r>
    <r>
      <rPr>
        <i/>
        <sz val="9"/>
        <rFont val="Calibri"/>
        <family val="2"/>
        <scheme val="minor"/>
      </rPr>
      <t>repeat of 1.5.1 and 13.1.1
(modification proposed to 48th StatCom)</t>
    </r>
  </si>
  <si>
    <r>
      <t xml:space="preserve">Number of countries that adopt and implement national disaster risk reduction strategies in line with the Sendai Framework for Disaster Risk Reduction 2015-2030
</t>
    </r>
    <r>
      <rPr>
        <i/>
        <sz val="9"/>
        <rFont val="Calibri"/>
        <family val="2"/>
        <scheme val="minor"/>
      </rPr>
      <t>repeat of 1.5.3 and 13.1.2
(modification proposed to 48th StatCom)</t>
    </r>
  </si>
  <si>
    <r>
      <t xml:space="preserve">Proportion of local governments that adopt and implement local disaster risk reduction strategies in line with national disaster risk reduction strategies
</t>
    </r>
    <r>
      <rPr>
        <i/>
        <sz val="9"/>
        <rFont val="Calibri"/>
        <family val="2"/>
        <scheme val="minor"/>
      </rPr>
      <t>repeat of 1.5.4 and 13.1.3
(modification proposed to 48th StatCom)</t>
    </r>
  </si>
  <si>
    <r>
      <t xml:space="preserve">Number of deaths, missing persons and directly affected persons attributed to disasters per 100,000 population
</t>
    </r>
    <r>
      <rPr>
        <i/>
        <sz val="9"/>
        <rFont val="Calibri"/>
        <family val="2"/>
        <scheme val="minor"/>
      </rPr>
      <t>repeat of 1.5.1 and 11.5.1
(modification proposed to 48th StatCom)</t>
    </r>
  </si>
  <si>
    <r>
      <t xml:space="preserve">Number of countries that adopt and implement national disaster risk reduction strategies in line with the Sendai Framework for Disaster Risk Reduction 2015-2030
</t>
    </r>
    <r>
      <rPr>
        <i/>
        <sz val="9"/>
        <rFont val="Calibri"/>
        <family val="2"/>
        <scheme val="minor"/>
      </rPr>
      <t>repeat of 1.5.3 and 11.b.1
(modification proposed to 48th StatCom)</t>
    </r>
  </si>
  <si>
    <r>
      <t xml:space="preserve">Proportion of local governments that adopt and implement local disaster risk reduction strategies in line with national disaster risk reduction strategies
</t>
    </r>
    <r>
      <rPr>
        <i/>
        <sz val="9"/>
        <rFont val="Calibri"/>
        <family val="2"/>
        <scheme val="minor"/>
      </rPr>
      <t>repeat of 1.5.4 and 11.b.2
(new indicator proposed to 48th StatCom)</t>
    </r>
  </si>
  <si>
    <r>
      <t xml:space="preserve">Number of countries that adopt and implement national disaster risk reduction strategies in line with the Sendai Framework for Disaster Risk Reduction 2015-2030
</t>
    </r>
    <r>
      <rPr>
        <i/>
        <sz val="9"/>
        <rFont val="Calibri"/>
        <family val="2"/>
        <scheme val="minor"/>
      </rPr>
      <t>repeat of 11.b.1 and 13.1.2
(modification proposed to 48th StatCom)</t>
    </r>
  </si>
  <si>
    <r>
      <t xml:space="preserve">Sustainable fisheries as a proportion of GDP in small island developing States, least developed countries and all countries
</t>
    </r>
    <r>
      <rPr>
        <i/>
        <sz val="9"/>
        <rFont val="Calibri"/>
        <family val="2"/>
        <scheme val="minor"/>
      </rPr>
      <t>(editorial change proposed to 48th StatCom)</t>
    </r>
  </si>
  <si>
    <r>
      <t xml:space="preserve">Proportion of population satisfied with their last experience of public services
</t>
    </r>
    <r>
      <rPr>
        <i/>
        <sz val="9"/>
        <rFont val="Calibri"/>
        <family val="2"/>
        <scheme val="minor"/>
      </rPr>
      <t>(editorial change proposed to 48th StatCom)</t>
    </r>
  </si>
  <si>
    <t>type of essential service (education, health and social protection)</t>
  </si>
  <si>
    <t>type of government spending</t>
  </si>
  <si>
    <t>type of conservation facilities</t>
  </si>
  <si>
    <t>level of risk of extinction</t>
  </si>
  <si>
    <t>type of education</t>
  </si>
  <si>
    <t>11.6.2</t>
  </si>
  <si>
    <t>13.3.1</t>
  </si>
  <si>
    <t>type of capacity-building</t>
  </si>
  <si>
    <t>13.3.2</t>
  </si>
  <si>
    <t>15.6.1</t>
  </si>
  <si>
    <t>triangular cooperation</t>
  </si>
  <si>
    <t>South-South cooperation</t>
  </si>
  <si>
    <t>North-South cooperation</t>
  </si>
  <si>
    <r>
      <t xml:space="preserve">geographical location
</t>
    </r>
    <r>
      <rPr>
        <sz val="9"/>
        <color rgb="FFFF0000"/>
        <rFont val="Calibri"/>
        <family val="2"/>
        <scheme val="minor"/>
      </rPr>
      <t/>
    </r>
  </si>
  <si>
    <t xml:space="preserve">sex
</t>
  </si>
  <si>
    <t xml:space="preserve">type of tenure    </t>
  </si>
  <si>
    <t xml:space="preserve"> income</t>
  </si>
  <si>
    <t>type of essential services</t>
  </si>
  <si>
    <t>Classification of Data 
Disaggregation Availability</t>
  </si>
  <si>
    <t xml:space="preserve">type of malnutrition    </t>
  </si>
  <si>
    <t>size class</t>
  </si>
  <si>
    <t xml:space="preserve">indigeneity
</t>
  </si>
  <si>
    <t xml:space="preserve">age </t>
  </si>
  <si>
    <t xml:space="preserve">key populations
</t>
  </si>
  <si>
    <t>DCs/ LCDs/ SMIDs</t>
  </si>
  <si>
    <t>Proportion of children and young people: (a) in grades 2/3; (b) at the end of primary; and (c) at the end of lower secondary achieving at least a minimum proficiency level in (i) reading and (ii) mathematics, by sex</t>
  </si>
  <si>
    <t xml:space="preserve">age
</t>
  </si>
  <si>
    <t xml:space="preserve">age  
</t>
  </si>
  <si>
    <t xml:space="preserve">type of tenure
</t>
  </si>
  <si>
    <t xml:space="preserve">migrant status </t>
  </si>
  <si>
    <t>Aid for Trade disbursements</t>
  </si>
  <si>
    <r>
      <t xml:space="preserve">disabilities
</t>
    </r>
    <r>
      <rPr>
        <sz val="9"/>
        <color rgb="FFFF0000"/>
        <rFont val="Calibri"/>
        <family val="2"/>
        <scheme val="minor"/>
      </rPr>
      <t/>
    </r>
  </si>
  <si>
    <t xml:space="preserve">type of flow
</t>
  </si>
  <si>
    <t xml:space="preserve">type of private funding
</t>
  </si>
  <si>
    <t>level of fine particulate matter</t>
  </si>
  <si>
    <t xml:space="preserve">place of occurence    </t>
  </si>
  <si>
    <t>legal framework</t>
  </si>
  <si>
    <t>regulatory framework</t>
  </si>
  <si>
    <t>policy framework</t>
  </si>
  <si>
    <t>institutional framework</t>
  </si>
  <si>
    <t xml:space="preserve">ecosystem type
</t>
  </si>
  <si>
    <t>administrative framework</t>
  </si>
  <si>
    <r>
      <t>age</t>
    </r>
    <r>
      <rPr>
        <sz val="9"/>
        <color rgb="FFFF0000"/>
        <rFont val="Calibri"/>
        <family val="2"/>
        <scheme val="minor"/>
      </rPr>
      <t/>
    </r>
  </si>
  <si>
    <t>population groups</t>
  </si>
  <si>
    <t>1.2.1</t>
  </si>
  <si>
    <t>1.2.2</t>
  </si>
  <si>
    <t>1.4.1</t>
  </si>
  <si>
    <t>1.4.2</t>
  </si>
  <si>
    <t>2.b.1</t>
  </si>
  <si>
    <t>women</t>
  </si>
  <si>
    <t>poor and vulnerable</t>
  </si>
  <si>
    <t xml:space="preserve">Tier Classification </t>
  </si>
  <si>
    <t>Tier Classification</t>
  </si>
  <si>
    <t>13.1.2</t>
  </si>
  <si>
    <t>13.2.1</t>
  </si>
  <si>
    <t>14.1.1</t>
  </si>
  <si>
    <t>14.2.1</t>
  </si>
  <si>
    <t>14.3.1</t>
  </si>
  <si>
    <t>14.4.1</t>
  </si>
  <si>
    <t>14.5.1</t>
  </si>
  <si>
    <t>15.1.1</t>
  </si>
  <si>
    <t>15.2.1</t>
  </si>
  <si>
    <t>15.3.1</t>
  </si>
  <si>
    <t>15.4.1</t>
  </si>
  <si>
    <t>15.4.2</t>
  </si>
  <si>
    <t>15.5.1</t>
  </si>
  <si>
    <t>15.7.1</t>
  </si>
  <si>
    <t>15.8.1</t>
  </si>
  <si>
    <t>15.9.1</t>
  </si>
  <si>
    <t>16.1.1</t>
  </si>
  <si>
    <t>16.2.1</t>
  </si>
  <si>
    <t>16.3.1</t>
  </si>
  <si>
    <t>16.3.2</t>
  </si>
  <si>
    <t>16.4.1</t>
  </si>
  <si>
    <t>16.4.2</t>
  </si>
  <si>
    <t>16.5.1</t>
  </si>
  <si>
    <t>16.5.2</t>
  </si>
  <si>
    <t>16.6.2</t>
  </si>
  <si>
    <t>16.7.2</t>
  </si>
  <si>
    <t>16.8.1</t>
  </si>
  <si>
    <t>16.9.1</t>
  </si>
  <si>
    <t>16.10.1</t>
  </si>
  <si>
    <t>16.10.2</t>
  </si>
  <si>
    <t>Group B</t>
  </si>
  <si>
    <t>Group C</t>
  </si>
  <si>
    <r>
      <t>geographical location</t>
    </r>
    <r>
      <rPr>
        <sz val="9"/>
        <color rgb="FFFF0000"/>
        <rFont val="Calibri"/>
        <family val="2"/>
        <scheme val="minor"/>
      </rPr>
      <t/>
    </r>
  </si>
  <si>
    <t>Group A</t>
  </si>
  <si>
    <t>(Group B)</t>
  </si>
  <si>
    <t>Group A/B</t>
  </si>
  <si>
    <t>(Group A)</t>
  </si>
  <si>
    <t>group C</t>
  </si>
  <si>
    <t xml:space="preserve">Overview of the classification system for data disaggregation availability </t>
  </si>
  <si>
    <t>Group A*</t>
  </si>
  <si>
    <t>Data according to the harmonized categories is widely available (for more than 50% of all countries or the population of every region)</t>
  </si>
  <si>
    <t>Data according to other internationally comparable categories is widely available (for more than 50% of all countries or the population of every region)</t>
  </si>
  <si>
    <t>Group B*</t>
  </si>
  <si>
    <t>estimates or proxies according to the harmonized categories are widely available</t>
  </si>
  <si>
    <t>estimates or proxies according to other internationally comparable categories are widely available</t>
  </si>
  <si>
    <t>No data, estimates or proxies are widely available</t>
  </si>
  <si>
    <t>Read me first</t>
  </si>
  <si>
    <t>This document gives an overview of the data availability for the dimensions of the minimum disaggregation of the indicators classified as Tier 1 indicators.</t>
  </si>
  <si>
    <t>Group C when neither is widely available</t>
  </si>
  <si>
    <t xml:space="preserve">For the evaluation of the data disaggregation availability an indicator classification system, according to the disaggregation strategy, has been developed. </t>
  </si>
  <si>
    <t>Group A when data for the minimum level of disaggregation are widely available (for more than 50% of all countries or the population of every region)</t>
  </si>
  <si>
    <t>Group B when estimates or proxies are widely available</t>
  </si>
  <si>
    <t>As the minimum disaggregation of an indicator can include more than one dimension, an indicator correspondingly can be classified into different tiers at the same time.</t>
  </si>
  <si>
    <t xml:space="preserve">with the “*” reflecting disaggregated data availability along the harmonized categories defined by the Harmonization Workflow. </t>
  </si>
  <si>
    <t>After the Harmonization Workflow has finished its work on harmonized categories, the classification system for data availability will be complemented by an additional “*” category;</t>
  </si>
  <si>
    <t xml:space="preserve">Each minimum disaggregation dimension for every indicator is classified into the following groups: </t>
  </si>
  <si>
    <t>male/female</t>
  </si>
  <si>
    <t>urban/rural</t>
  </si>
  <si>
    <t>15 years and over/ 15 to 24 years/ 25 years and older</t>
  </si>
  <si>
    <t>children/ retirement age</t>
  </si>
  <si>
    <t>unemployed/ retired</t>
  </si>
  <si>
    <t>mothers receiving maternity benefits and benefits for newborns</t>
  </si>
  <si>
    <t>severe disabilities collecting disability social protection benefits</t>
  </si>
  <si>
    <t>under 5 years old</t>
  </si>
  <si>
    <t>wasted/ overweight</t>
  </si>
  <si>
    <t>plants/animals</t>
  </si>
  <si>
    <t>rist, not-at-risk and unkown level</t>
  </si>
  <si>
    <t>under 1 year old, under 5 years old</t>
  </si>
  <si>
    <t>Disaggregation Category in SDG data GFI</t>
  </si>
  <si>
    <t>&lt;15, 15-49, &gt;15, all ages</t>
  </si>
  <si>
    <t>female, male, both</t>
  </si>
  <si>
    <t>cancer, cardiovascular disease,  chronic respiratory disease, diabetes</t>
  </si>
  <si>
    <t>15 years old and over</t>
  </si>
  <si>
    <t>15 to 49 years old</t>
  </si>
  <si>
    <t>physicians, pharmaceutrical, nursing and midwifery, dentistry</t>
  </si>
  <si>
    <t>'DCs/ LCDs/ SMIDs</t>
  </si>
  <si>
    <t>gender parity indice</t>
  </si>
  <si>
    <t>Low to high socio-economic parity status index</t>
  </si>
  <si>
    <t>Rural to urban parity index</t>
  </si>
  <si>
    <t>15-64, 16-65</t>
  </si>
  <si>
    <t>pre-primary education
primary education
'lower secondary education
upper secondary education</t>
  </si>
  <si>
    <t>15-49;
15-19, 20-24, 25-29, 30-…4-year-steps -49</t>
  </si>
  <si>
    <t>20-24</t>
  </si>
  <si>
    <t>15-49</t>
  </si>
  <si>
    <t>domestic/care work</t>
  </si>
  <si>
    <t>domestic/care</t>
  </si>
  <si>
    <t>female, male.both</t>
  </si>
  <si>
    <t>ICSO classification</t>
  </si>
  <si>
    <t>15-24, 15 and older.25 and older</t>
  </si>
  <si>
    <t>15-24</t>
  </si>
  <si>
    <t>fatal, non-fatal</t>
  </si>
  <si>
    <t>15 and older</t>
  </si>
  <si>
    <t>road, rail, air</t>
  </si>
  <si>
    <t>at least 2G/3G/4G mobile network</t>
  </si>
  <si>
    <t xml:space="preserve"> </t>
  </si>
  <si>
    <t>Growth rate of income for bottom 40% and total</t>
  </si>
  <si>
    <t>recipient</t>
  </si>
  <si>
    <t>donor</t>
  </si>
  <si>
    <t>11.1.1</t>
  </si>
  <si>
    <t>11.2.1</t>
  </si>
  <si>
    <t>11.3.1</t>
  </si>
  <si>
    <t>11.3.2</t>
  </si>
  <si>
    <t>11.5.1</t>
  </si>
  <si>
    <t>11.5.2</t>
  </si>
  <si>
    <t>11.7.1</t>
  </si>
  <si>
    <t>11.7.2</t>
  </si>
  <si>
    <t>PM2.5</t>
  </si>
  <si>
    <t>12.1.1</t>
  </si>
  <si>
    <t>12.2.2</t>
  </si>
  <si>
    <t>12.2.1</t>
  </si>
  <si>
    <t>12.3.1</t>
  </si>
  <si>
    <t>12.5.1</t>
  </si>
  <si>
    <t>12.6.1</t>
  </si>
  <si>
    <t>12.7.1</t>
  </si>
  <si>
    <t>12.8.1</t>
  </si>
  <si>
    <t xml:space="preserve">Stockholm/ Rotterdam/ Basel Convention on hazardous waste and other chemicals
Montreal Protocol on hazardous waste and other chemical
</t>
  </si>
  <si>
    <t>freshwater/terrestrial</t>
  </si>
  <si>
    <t>18 - 29</t>
  </si>
  <si>
    <t>under 5 years</t>
  </si>
  <si>
    <t>17.2.1</t>
  </si>
  <si>
    <t>17.1.2</t>
  </si>
  <si>
    <t>17.4.1</t>
  </si>
  <si>
    <t>17.5.1</t>
  </si>
  <si>
    <t>17.7.1</t>
  </si>
  <si>
    <t>17.8.1</t>
  </si>
  <si>
    <t>17.9.1</t>
  </si>
  <si>
    <t>17.10.1</t>
  </si>
  <si>
    <t>17.11.1</t>
  </si>
  <si>
    <t>17.12.1</t>
  </si>
  <si>
    <t>1-14</t>
  </si>
  <si>
    <t>Donors/ governments/ others</t>
  </si>
  <si>
    <t>10 MB/ 265KL2M/ 2L10MB</t>
  </si>
  <si>
    <t>plants/ animals</t>
  </si>
  <si>
    <t>25-64</t>
  </si>
  <si>
    <t xml:space="preserve">age  </t>
  </si>
  <si>
    <t xml:space="preserve">15&gt;, 15-24, 25&gt;,
 &lt;15, 15 -49, 15&gt;
15 years old and over
under 1 year old, under 5 years old
25-64
15-64, 16-65
-49;
15-19, 20-24, 25-29, 30-…4-year-steps until 49
20-24
5-17
1-14
18 - 29
&gt;5
&lt;5
children, retirement age
</t>
  </si>
  <si>
    <t>domestic/ care work</t>
  </si>
  <si>
    <t>pre-primary education
primary education
lower secondary education
upper secondary education</t>
  </si>
  <si>
    <t xml:space="preserve">income
</t>
  </si>
  <si>
    <r>
      <t>disability</t>
    </r>
    <r>
      <rPr>
        <strike/>
        <sz val="9"/>
        <rFont val="Calibri"/>
        <family val="2"/>
        <scheme val="minor"/>
      </rPr>
      <t xml:space="preserve">
</t>
    </r>
    <r>
      <rPr>
        <sz val="9"/>
        <color rgb="FFFF0000"/>
        <rFont val="Calibri"/>
        <family val="2"/>
        <scheme val="minor"/>
      </rPr>
      <t/>
    </r>
  </si>
  <si>
    <t>Tier I</t>
  </si>
  <si>
    <t>Tier II</t>
  </si>
  <si>
    <t>Tier III</t>
  </si>
  <si>
    <t>Tier II (repeat of 1.5.1 &amp; 13.1.2.)</t>
  </si>
  <si>
    <t xml:space="preserve">Tier III (repeat of 8.4.1) </t>
  </si>
  <si>
    <t>Tier II (repeat of 8.4.2)</t>
  </si>
  <si>
    <t>10.1.1</t>
  </si>
  <si>
    <t>10.2.1</t>
  </si>
  <si>
    <t>10.3.1</t>
  </si>
  <si>
    <t>10.4.1</t>
  </si>
  <si>
    <t>10.5.1</t>
  </si>
  <si>
    <t>10.6.1</t>
  </si>
  <si>
    <t>10.7.2</t>
  </si>
  <si>
    <t>10.7.1</t>
  </si>
  <si>
    <t>Tier III (repeat of 16.b.1)</t>
  </si>
  <si>
    <t>Tier I (repeat of 16.8.1)</t>
  </si>
  <si>
    <t>Proportion of population in a given age achieving at least a fixed level of proficiency in functional (a) literacy and (b) numeracy skills, by sex
(editorial change proposed to 48th StatCom)</t>
  </si>
  <si>
    <t>Adolescent birth rate (aged 10-14 years; aged 15-19 years) per 1,000 women in that age</t>
  </si>
  <si>
    <t>1.1.1; 1.2.1; 1.2.2; 1.3.1; 1.4.2; 2.2.1; 2.2.2; 3.2.1; 3.3.1;  3.5.2; 3.7.1; 3.7.2; 3.a.1; 4.1.1; 4.2.1; 4.2.2; 4.3.1; 4.4.1; 4.6.1; 5.2.1; 5.2.2; 5.3.1; 5.3.2; 5.4.1; 5.6.1; 5.6.2; 8.5.1;8.5.2;  8.6.1; 8.7.1;8.10.2; 10.2.1; 11.2.1; 11.7.1;11.7.2; 13.b.1; 16.1.1;16.1.2;16.2.1; 16.2.2; 16.2.3;  16.7.1; 16.7.2; 16.9.1</t>
  </si>
  <si>
    <t xml:space="preserve">type of production </t>
  </si>
  <si>
    <t>type of well-being</t>
  </si>
  <si>
    <t>literacy, numeracy</t>
  </si>
  <si>
    <t xml:space="preserve">type of employment 
</t>
  </si>
  <si>
    <t>type of injury</t>
  </si>
  <si>
    <t>type of official flow</t>
  </si>
  <si>
    <t>recipient country</t>
  </si>
  <si>
    <t>donor country</t>
  </si>
  <si>
    <t>nation/ local</t>
  </si>
  <si>
    <t>size of city</t>
  </si>
  <si>
    <t xml:space="preserve">agreement
</t>
  </si>
  <si>
    <t>type of waste treatment</t>
  </si>
  <si>
    <t>climate change curricula</t>
  </si>
  <si>
    <t>type of country</t>
  </si>
  <si>
    <t xml:space="preserve">by sector </t>
  </si>
  <si>
    <t>disaster-related victims</t>
  </si>
  <si>
    <t>Minimum Disaggregation 
Dimension</t>
  </si>
  <si>
    <t>Disaggregation Dimensions required in Metadata</t>
  </si>
  <si>
    <t>Disaggregation Category</t>
  </si>
  <si>
    <t>income quintiles</t>
  </si>
  <si>
    <t>country</t>
  </si>
  <si>
    <t>event</t>
  </si>
  <si>
    <t>hazard type</t>
  </si>
  <si>
    <t>hazard family</t>
  </si>
  <si>
    <t>IRDR classification</t>
  </si>
  <si>
    <t>other characteristics</t>
  </si>
  <si>
    <t>sub-national administrative unit</t>
  </si>
  <si>
    <t>city</t>
  </si>
  <si>
    <t>sub-national administrative units</t>
  </si>
  <si>
    <t>depending on survey design, possible: sex, income classes, geographical location</t>
  </si>
  <si>
    <t>depending on survey design</t>
  </si>
  <si>
    <t>household income</t>
  </si>
  <si>
    <t>composition</t>
  </si>
  <si>
    <t>education of household head</t>
  </si>
  <si>
    <t xml:space="preserve">mothers' education </t>
  </si>
  <si>
    <t>residence</t>
  </si>
  <si>
    <t>geographic location</t>
  </si>
  <si>
    <t>global, national, regional</t>
  </si>
  <si>
    <t>type of finance</t>
  </si>
  <si>
    <t>type of aid</t>
  </si>
  <si>
    <t>household wealth quintiles</t>
  </si>
  <si>
    <t>maternal age</t>
  </si>
  <si>
    <t>regional level or minimum provincial level</t>
  </si>
  <si>
    <t>wealth quintile</t>
  </si>
  <si>
    <t>mothers' education</t>
  </si>
  <si>
    <t>neonatal mortality cause</t>
  </si>
  <si>
    <t xml:space="preserve">&lt;15, 15-24, 15-49, &gt;50 </t>
  </si>
  <si>
    <t>men who have sex with men, sex workers, people who inject drugs, transgender people, prisoners</t>
  </si>
  <si>
    <t>place of residence</t>
  </si>
  <si>
    <t>mode of transmission</t>
  </si>
  <si>
    <t>1-4, 5-14, 15</t>
  </si>
  <si>
    <t>global, country, regional</t>
  </si>
  <si>
    <t>urban, rural</t>
  </si>
  <si>
    <t>neonatal, infant, child</t>
  </si>
  <si>
    <t>preterm birth complication, pneumonia, diarrhoea</t>
  </si>
  <si>
    <t>mother-to child,…</t>
  </si>
  <si>
    <t>ODA, OOF</t>
  </si>
  <si>
    <t>national, sub-national, regional level</t>
  </si>
  <si>
    <t xml:space="preserve">rural, urban </t>
  </si>
  <si>
    <t>health, education, road</t>
  </si>
  <si>
    <t>type of production</t>
  </si>
  <si>
    <t>type of conservation facility</t>
  </si>
  <si>
    <t>key population</t>
  </si>
  <si>
    <t>tyoe of country</t>
  </si>
  <si>
    <t>type of ICT skill</t>
  </si>
  <si>
    <t>agreement</t>
  </si>
  <si>
    <t>disaster related victims</t>
  </si>
  <si>
    <t>framework</t>
  </si>
  <si>
    <t>14.b.1, 15.6.1</t>
  </si>
  <si>
    <t>10.b.1, 17.3.1</t>
  </si>
  <si>
    <t>17.12.1; 3.c.1, 13.b.1, 14.7.1</t>
  </si>
  <si>
    <t>2.a.2; 9.a.1, 17.3.1</t>
  </si>
  <si>
    <t>17.6.1, 17.9.1</t>
  </si>
  <si>
    <t>global citizenship education/ education for sustainable development</t>
  </si>
  <si>
    <t>education policy</t>
  </si>
  <si>
    <t>4.7.1, 12.8.1</t>
  </si>
  <si>
    <t>number of deaths/ missing persons/ number pf persons affected</t>
  </si>
  <si>
    <t>Aid for Trade</t>
  </si>
  <si>
    <t xml:space="preserve"> Aid for Trade </t>
  </si>
  <si>
    <t>types of road users</t>
  </si>
  <si>
    <t>income groups</t>
  </si>
  <si>
    <t>WHO regions</t>
  </si>
  <si>
    <t>marital status</t>
  </si>
  <si>
    <t>socioeconomic status</t>
  </si>
  <si>
    <t>other categories</t>
  </si>
  <si>
    <t>education</t>
  </si>
  <si>
    <t>number of living children</t>
  </si>
  <si>
    <t xml:space="preserve">type of aid </t>
  </si>
  <si>
    <t>health sub-sector</t>
  </si>
  <si>
    <t>national level data</t>
  </si>
  <si>
    <t>urban/ rural</t>
  </si>
  <si>
    <t>solar energy</t>
  </si>
  <si>
    <t>grid-/ off-grid capacity</t>
  </si>
  <si>
    <t>consumption of renewable enregy</t>
  </si>
  <si>
    <t>ressource-/ end-use capacity</t>
  </si>
  <si>
    <t>gender head of household</t>
  </si>
  <si>
    <t>sectoral level energy intensity</t>
  </si>
  <si>
    <t>type of vehicle</t>
  </si>
  <si>
    <t>material category</t>
  </si>
  <si>
    <t>domestic final demand sector</t>
  </si>
  <si>
    <t>household
consumption, government consumption and capital investment</t>
  </si>
  <si>
    <t>foreign final demand</t>
  </si>
  <si>
    <t>socio-economic status</t>
  </si>
  <si>
    <t>ethnicity</t>
  </si>
  <si>
    <t>caregiver education</t>
  </si>
  <si>
    <t>level of education</t>
  </si>
  <si>
    <t>type of institution</t>
  </si>
  <si>
    <t>public, private</t>
  </si>
  <si>
    <t>income/ wealth</t>
  </si>
  <si>
    <t>frequency of violence</t>
  </si>
  <si>
    <t>sub-region</t>
  </si>
  <si>
    <t>legislature type</t>
  </si>
  <si>
    <t>single, lower, parliamentary, presidential</t>
  </si>
  <si>
    <t>method of filling seats</t>
  </si>
  <si>
    <t>directly/ indirectly elected, appointed</t>
  </si>
  <si>
    <t>use of special measures</t>
  </si>
  <si>
    <t>economic activity</t>
  </si>
  <si>
    <t>ISIC</t>
  </si>
  <si>
    <t>geographical region</t>
  </si>
  <si>
    <t xml:space="preserve">wealth </t>
  </si>
  <si>
    <t>educational level</t>
  </si>
  <si>
    <t>labour force status</t>
  </si>
  <si>
    <t>wealth, sffordability</t>
  </si>
  <si>
    <t>inequality</t>
  </si>
  <si>
    <t>subnational, gender, disadvantaged groups</t>
  </si>
  <si>
    <t>drinking water services</t>
  </si>
  <si>
    <t>JMP drinking water ladder (no services, basic, safely managed services)</t>
  </si>
  <si>
    <t>agriculture, municipalities, industry</t>
  </si>
  <si>
    <t>river basin, aquifers</t>
  </si>
  <si>
    <t>hydrological unit of water resources</t>
  </si>
  <si>
    <t>IWRM</t>
  </si>
  <si>
    <t>four main components</t>
  </si>
  <si>
    <t>gender, vulnerable groups, geographic coverage, stakeholder participation in water resource development and management</t>
  </si>
  <si>
    <t>subsector</t>
  </si>
  <si>
    <t>basic system, large system</t>
  </si>
  <si>
    <t>region</t>
  </si>
  <si>
    <t>legality of employment</t>
  </si>
  <si>
    <t>formal, informal</t>
  </si>
  <si>
    <t>economic sector</t>
  </si>
  <si>
    <t>agriculture, industry, services</t>
  </si>
  <si>
    <t>four main material categories</t>
  </si>
  <si>
    <t>houshold consumption, government consumption, capital investment</t>
  </si>
  <si>
    <t>export</t>
  </si>
  <si>
    <t>trade flows</t>
  </si>
  <si>
    <t>imports, exports, domestic extraction</t>
  </si>
  <si>
    <t>material follow categories</t>
  </si>
  <si>
    <t>biomass, fossil fuels, metal ores, non-metallic minerals at highes disggregation level; DMC: 11 categories; DE: 44 categories</t>
  </si>
  <si>
    <t>(economic activity)</t>
  </si>
  <si>
    <t>(occupation)</t>
  </si>
  <si>
    <t>year</t>
  </si>
  <si>
    <t>type of economy</t>
  </si>
  <si>
    <t>developing, emerging, advanced</t>
  </si>
  <si>
    <t>education level</t>
  </si>
  <si>
    <t>gender</t>
  </si>
  <si>
    <t>donor, recipient country</t>
  </si>
  <si>
    <t>trade policy and regulations</t>
  </si>
  <si>
    <t>trade related adjustment sub-sectors</t>
  </si>
  <si>
    <t>country-pair</t>
  </si>
  <si>
    <t>city pair</t>
  </si>
  <si>
    <t>segment</t>
  </si>
  <si>
    <t>international, domestic</t>
  </si>
  <si>
    <t>national totals</t>
  </si>
  <si>
    <t>manufacturing, industrial</t>
  </si>
  <si>
    <t>sector of performance</t>
  </si>
  <si>
    <t>source of funds</t>
  </si>
  <si>
    <t>field of science</t>
  </si>
  <si>
    <t>type of research</t>
  </si>
  <si>
    <t>type of cost</t>
  </si>
  <si>
    <t>sector of employment</t>
  </si>
  <si>
    <t>sub-sector</t>
  </si>
  <si>
    <t>product sector</t>
  </si>
  <si>
    <t>agriculture, textile, environmental</t>
  </si>
  <si>
    <t>geographical regions</t>
  </si>
  <si>
    <t>international organization</t>
  </si>
  <si>
    <t>ODA, OOF, private</t>
  </si>
  <si>
    <t>type of remittance service provider</t>
  </si>
  <si>
    <t>commercial banks, money transfer operators, post offices,  mobile operators</t>
  </si>
  <si>
    <t>type of instrument to fund the transaction</t>
  </si>
  <si>
    <t>cash, bank account, debit/credit card, mobile money</t>
  </si>
  <si>
    <t>type of instrument  to disburse the funds</t>
  </si>
  <si>
    <t>cash, bank account (same bank), bank account (different bank), mobile money</t>
  </si>
  <si>
    <t>climatological, hydrological, meteorological, geophysical, biological, extra-terrestrial</t>
  </si>
  <si>
    <t>location of residence</t>
  </si>
  <si>
    <t>asset loss category</t>
  </si>
  <si>
    <t>transportation mode</t>
  </si>
  <si>
    <t>service sector</t>
  </si>
  <si>
    <t>source of waste generation</t>
  </si>
  <si>
    <t>residential, industrial, office</t>
  </si>
  <si>
    <t>grid size</t>
  </si>
  <si>
    <t>0.1° x 0.1°</t>
  </si>
  <si>
    <t>protected area management categories</t>
  </si>
  <si>
    <t>protected area management category</t>
  </si>
  <si>
    <t>categories I–VI</t>
  </si>
  <si>
    <t xml:space="preserve">marine, terrestrial, freshwater </t>
  </si>
  <si>
    <t>mountain elevation class</t>
  </si>
  <si>
    <t>species</t>
  </si>
  <si>
    <t>habitat</t>
  </si>
  <si>
    <t>political division</t>
  </si>
  <si>
    <t>geographic division</t>
  </si>
  <si>
    <t>taxonomic subsets</t>
  </si>
  <si>
    <t>suites of species relevant to particular international treaties or legislation</t>
  </si>
  <si>
    <t>by suites of species exposed to particular threatening processes</t>
  </si>
  <si>
    <t>by suites of species that deliver particular ecosystem services, or have particular biological or life-history traits</t>
  </si>
  <si>
    <t>regional group</t>
  </si>
  <si>
    <t>membership to a specific regional organization</t>
  </si>
  <si>
    <t>status as Parties or non-Parties to the Protocol</t>
  </si>
  <si>
    <t>relationship of victim and penetrator</t>
  </si>
  <si>
    <t>intimate partner, other family member, acquaintance</t>
  </si>
  <si>
    <t>means of perpetration</t>
  </si>
  <si>
    <t>situational context/motivation</t>
  </si>
  <si>
    <t>organized crime, intimate partner violence</t>
  </si>
  <si>
    <t>length of pre-trial (unsentenced) detention</t>
  </si>
  <si>
    <t xml:space="preserve">gender </t>
  </si>
  <si>
    <t>primary business activity of the firm</t>
  </si>
  <si>
    <t>subnational location of the firm</t>
  </si>
  <si>
    <t>exporting status</t>
  </si>
  <si>
    <t>number of employees</t>
  </si>
  <si>
    <t>degree of foreign ownership</t>
  </si>
  <si>
    <t>institutional organization</t>
  </si>
  <si>
    <t>type of violation</t>
  </si>
  <si>
    <t>profession/area of work</t>
  </si>
  <si>
    <t>religion</t>
  </si>
  <si>
    <t>migratory or displacement status</t>
  </si>
  <si>
    <t>minority or indigenous status</t>
  </si>
  <si>
    <t>sexual orientation</t>
  </si>
  <si>
    <t>rural, peri-rural, urban, peri-urban</t>
  </si>
  <si>
    <t>type of NHRI</t>
  </si>
  <si>
    <t>Ombudsman, human rights commission, advisory body, research-based institute</t>
  </si>
  <si>
    <t>Agriculture, Textile, Environmental</t>
  </si>
  <si>
    <t>Developed, Developing, LDCs</t>
  </si>
  <si>
    <t xml:space="preserve">provider </t>
  </si>
  <si>
    <t>development project</t>
  </si>
  <si>
    <t>geographical area</t>
  </si>
  <si>
    <t>ODA sectors</t>
  </si>
  <si>
    <t>area of statistics</t>
  </si>
  <si>
    <t>method of financing</t>
  </si>
  <si>
    <t>grant, loan</t>
  </si>
  <si>
    <t>sub-national administrative areas</t>
  </si>
  <si>
    <t>Tier III
(repeat of 13.a.1)</t>
  </si>
  <si>
    <t>market</t>
  </si>
  <si>
    <t>commodity</t>
  </si>
  <si>
    <t>Target   2.c      Adopt measures to ensure the proper functioning of food commodity markets and their derivatives and facilitate timely access to market information, including on food reserves, in order to help limit extreme food price volatility.</t>
  </si>
  <si>
    <t>Indicator of food price anomalies</t>
  </si>
  <si>
    <t>Prevalence of moderate or severe food insecurity in the population, based on the Food Insecurity Experience Scale (FIES)</t>
  </si>
  <si>
    <t>profession</t>
  </si>
  <si>
    <t>end-use</t>
  </si>
  <si>
    <t>type of domestic final demand sector</t>
  </si>
  <si>
    <t>firearm, blunt object</t>
  </si>
  <si>
    <t>relevant characteristics of the perpetrator</t>
  </si>
  <si>
    <t>teaching level of education</t>
  </si>
  <si>
    <t xml:space="preserve">agreement/convention
</t>
  </si>
  <si>
    <t>community</t>
  </si>
  <si>
    <t>dead</t>
  </si>
  <si>
    <t>missed</t>
  </si>
  <si>
    <t>directly affected</t>
  </si>
  <si>
    <t>fully</t>
  </si>
  <si>
    <t>implementation status</t>
  </si>
  <si>
    <t>under implementation</t>
  </si>
  <si>
    <t>volume of funding</t>
  </si>
  <si>
    <t>type of government</t>
  </si>
  <si>
    <t xml:space="preserve">Group A </t>
  </si>
  <si>
    <t>Aid for Trade commitments</t>
  </si>
  <si>
    <t xml:space="preserve">type of final treatment and disposal </t>
  </si>
  <si>
    <t xml:space="preserve">location </t>
  </si>
  <si>
    <t>cities, towns (intra-urban)</t>
  </si>
  <si>
    <t xml:space="preserve"> 5-17, 5-14</t>
  </si>
  <si>
    <t>children, adults</t>
  </si>
  <si>
    <t>potential disaggregation:location, income group, sex, race, ethnicity, religion, migration status (head of household), age
(household members), disability (household members)</t>
  </si>
  <si>
    <t>rural, urban, sub-national levels</t>
  </si>
  <si>
    <t>regional, national, potentially subnational</t>
  </si>
  <si>
    <t>achievement of meeting the requirements</t>
  </si>
  <si>
    <t>yes, no</t>
  </si>
  <si>
    <t>ISIC Rev. 4
▪ Agriculture, Forestry and Fisheries (ISIC A); ▪ Mining and Quarrying (ISIC B); ▪ Manufacturing (ISIC C); ▪ Electricity, Gas, Steam and Air Conditioning Supply (ISIC D); ▪ Water Supply, Sewerage, Waste Management and Remediation Activities (ISIC E), by ▪ Water Collection, Treatment and Supply (ISIC 36) ▪ Sewerage (ISIC 37) ▪ Construction (ISIC F) ▪ Other industries (sum of remaining industries)</t>
  </si>
  <si>
    <t>computing the indicator by river basin, watershed or administrative units within a country.</t>
  </si>
  <si>
    <t>project, agriculture sub-sector</t>
  </si>
  <si>
    <t>bioenergy, geothermal energy, hydropower, ocean energy, solar energy, and wind energy</t>
  </si>
  <si>
    <t>data in CRS: type of flow</t>
  </si>
  <si>
    <t>data in CRS:donor country</t>
  </si>
  <si>
    <t>data in CRS: recipient country</t>
  </si>
  <si>
    <t>data in CRS: type of finance</t>
  </si>
  <si>
    <t>data in CRS:type of aid</t>
  </si>
  <si>
    <t>data in IRENA:type of technology of financial flow</t>
  </si>
  <si>
    <t>data in IRENA: country</t>
  </si>
  <si>
    <t>source country, recipient country</t>
  </si>
  <si>
    <t>data in IRENA: type of financial instrument</t>
  </si>
  <si>
    <t>data in IRENA: type of recipient</t>
  </si>
  <si>
    <t>data in IRENA: geographical location</t>
  </si>
  <si>
    <t>country, region</t>
  </si>
  <si>
    <t>industrial sectors</t>
  </si>
  <si>
    <t>ministry</t>
  </si>
  <si>
    <t>policy</t>
  </si>
  <si>
    <t>macro-policy; policy instrument.</t>
  </si>
  <si>
    <t>macro-policy specifically focused on SCP; macro-policy with SCP as a key priority/objective; sectoral macro-policy with SCP objectives</t>
  </si>
  <si>
    <t>regulatory/legal; economic/financial; voluntary/self-regulatory</t>
  </si>
  <si>
    <t>Under development (initial stage); just adopted; under implementation through specific actions; has reached its end date and has been evaluated</t>
  </si>
  <si>
    <t>2002-2022</t>
  </si>
  <si>
    <t>binding/non-binding</t>
  </si>
  <si>
    <t>Agriculture and fishery; Buildings and construction; Consumer goods; Culture and recreation; Financial sector; Education; Energy, Food &amp; Beverage; Forestry; Environmental protection; Environmental services; Government and Civil Society; Housing; Industrial sector (Including SMEs); Scientific Research, Development and Innovation; Tourism; Transport; Waste (including Chemicals); Water</t>
  </si>
  <si>
    <t>national ministries or other specialized national agencies; local authorities; civil society organizations; scientific and technical organizations; United Nations/inter-governmental organizations; business sector</t>
  </si>
  <si>
    <t>Support received from non – national partner:</t>
  </si>
  <si>
    <t>United Nations/inter-governmental organizations; multilateral financial institutions; bilateral organizations; international non-governmental organizations</t>
  </si>
  <si>
    <t>encouraged the development/implementation; technical support; financial support; capacity-building activities; experience and knowledge-sharing tools; no connection to 10YFP</t>
  </si>
  <si>
    <t>Support received from 10YFP programmes</t>
  </si>
  <si>
    <t>sustainable public procurement; sustainable tourism; consumer information for SCP; sustainable food systems; sustainable lifestyles and education; sustainable buildings and construction; none of the above</t>
  </si>
  <si>
    <t>type of macro-policy</t>
  </si>
  <si>
    <t>Policy cycle stage</t>
  </si>
  <si>
    <t>Type of instrument</t>
  </si>
  <si>
    <t>Legal status</t>
  </si>
  <si>
    <t>Year of adoption</t>
  </si>
  <si>
    <t>Actors involved</t>
  </si>
  <si>
    <t>Sectors</t>
  </si>
  <si>
    <t>Support received from 10YFP</t>
  </si>
  <si>
    <t>land cover class</t>
  </si>
  <si>
    <t>spatially explicit land unit</t>
  </si>
  <si>
    <t>recipient  country</t>
  </si>
  <si>
    <t>type of household work</t>
  </si>
  <si>
    <t>Overview of Dimensions of MInimum Disaggregation</t>
  </si>
  <si>
    <t>Overview of categories for which data is available in the global database (as of December 2017)</t>
  </si>
  <si>
    <t>This documents shows the data disaggregation dimensions, that are required according to the metadata description. As the metadata are changing, uploaded or reclassified, the given information is preliminary.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</si>
</sst>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m\.d;@"/>
  </numFmts>
  <fonts count="26" x14ac:knownFonts="1">
    <font>
      <sz val="10"/>
      <color rgb="FF000000"/>
      <name val="Times New Roman"/>
      <charset val="204"/>
    </font>
    <font>
      <sz val="11"/>
      <color theme="1"/>
      <name val="Calibri"/>
      <family val="2"/>
      <scheme val="minor"/>
    </font>
    <font>
      <sz val="11"/>
      <color theme="1"/>
      <name val="Calibri"/>
      <family val="2"/>
      <scheme val="minor"/>
    </font>
    <font>
      <b/>
      <sz val="9"/>
      <color rgb="FF000000"/>
      <name val="Calibri"/>
      <family val="2"/>
      <scheme val="minor"/>
    </font>
    <font>
      <sz val="9"/>
      <color rgb="FF000000"/>
      <name val="Calibri"/>
      <family val="2"/>
      <scheme val="minor"/>
    </font>
    <font>
      <sz val="9"/>
      <color rgb="FFFF0000"/>
      <name val="Calibri"/>
      <family val="2"/>
      <scheme val="minor"/>
    </font>
    <font>
      <b/>
      <sz val="9"/>
      <name val="Calibri"/>
      <family val="2"/>
      <scheme val="minor"/>
    </font>
    <font>
      <sz val="9"/>
      <name val="Calibri"/>
      <family val="2"/>
      <scheme val="minor"/>
    </font>
    <font>
      <sz val="10"/>
      <color rgb="FF000000"/>
      <name val="Times New Roman"/>
      <family val="1"/>
    </font>
    <font>
      <b/>
      <sz val="12"/>
      <name val="Calibri"/>
      <family val="2"/>
      <scheme val="minor"/>
    </font>
    <font>
      <b/>
      <sz val="12"/>
      <color rgb="FF000000"/>
      <name val="Calibri"/>
      <family val="2"/>
      <scheme val="minor"/>
    </font>
    <font>
      <sz val="9"/>
      <color rgb="FF0070C0"/>
      <name val="Calibri"/>
      <family val="2"/>
      <scheme val="minor"/>
    </font>
    <font>
      <b/>
      <sz val="14"/>
      <color theme="1"/>
      <name val="Calibri"/>
      <family val="2"/>
      <scheme val="minor"/>
    </font>
    <font>
      <b/>
      <sz val="11"/>
      <name val="Calibri"/>
      <family val="2"/>
      <scheme val="minor"/>
    </font>
    <font>
      <sz val="10"/>
      <color rgb="FF000000"/>
      <name val="Calibri"/>
      <family val="2"/>
      <scheme val="minor"/>
    </font>
    <font>
      <i/>
      <sz val="9"/>
      <name val="Calibri"/>
      <family val="2"/>
      <scheme val="minor"/>
    </font>
    <font>
      <b/>
      <sz val="8"/>
      <name val="Calibri"/>
      <family val="2"/>
      <scheme val="minor"/>
    </font>
    <font>
      <b/>
      <sz val="10"/>
      <color rgb="FF000000"/>
      <name val="Calibri"/>
      <family val="2"/>
      <scheme val="minor"/>
    </font>
    <font>
      <u/>
      <sz val="8"/>
      <color rgb="FF000000"/>
      <name val="Calibri"/>
      <family val="2"/>
      <scheme val="minor"/>
    </font>
    <font>
      <sz val="8"/>
      <color rgb="FF000000"/>
      <name val="Calibri"/>
      <family val="2"/>
      <scheme val="minor"/>
    </font>
    <font>
      <sz val="11"/>
      <color rgb="FF000000"/>
      <name val="MetaNormalLF-Roman"/>
      <family val="2"/>
    </font>
    <font>
      <b/>
      <sz val="12"/>
      <color rgb="FF000000"/>
      <name val="MetaNormalLF-Roman"/>
      <family val="2"/>
    </font>
    <font>
      <b/>
      <u/>
      <sz val="11"/>
      <color rgb="FF000000"/>
      <name val="MetaNormalLF-Roman"/>
      <family val="2"/>
    </font>
    <font>
      <sz val="9"/>
      <color theme="1"/>
      <name val="Calibri"/>
      <family val="2"/>
      <scheme val="minor"/>
    </font>
    <font>
      <sz val="10"/>
      <name val="Calibri"/>
      <family val="2"/>
      <scheme val="minor"/>
    </font>
    <font>
      <strike/>
      <sz val="9"/>
      <name val="Calibri"/>
      <family val="2"/>
      <scheme val="minor"/>
    </font>
  </fonts>
  <fills count="2">
    <fill>
      <patternFill patternType="none"/>
    </fill>
    <fill>
      <patternFill patternType="gray125"/>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diagonal/>
    </border>
    <border>
      <left style="thin">
        <color rgb="FF000000"/>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rgb="FF000000"/>
      </left>
      <right style="thin">
        <color indexed="64"/>
      </right>
      <top style="thin">
        <color indexed="64"/>
      </top>
      <bottom/>
      <diagonal/>
    </border>
    <border>
      <left/>
      <right/>
      <top/>
      <bottom style="thin">
        <color rgb="FF000000"/>
      </bottom>
      <diagonal/>
    </border>
    <border>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4">
    <xf numFmtId="0" fontId="0" fillId="0" borderId="0"/>
    <xf numFmtId="0" fontId="8" fillId="0" borderId="0"/>
    <xf numFmtId="0" fontId="8" fillId="0" borderId="0"/>
    <xf numFmtId="0" fontId="2" fillId="0" borderId="0"/>
  </cellStyleXfs>
  <cellXfs count="333">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4" fillId="0" borderId="0" xfId="0" applyFont="1" applyFill="1" applyBorder="1" applyAlignment="1">
      <alignment vertical="top"/>
    </xf>
    <xf numFmtId="0" fontId="4" fillId="0" borderId="3" xfId="0" applyFont="1" applyFill="1" applyBorder="1" applyAlignment="1">
      <alignment horizontal="left" vertical="top"/>
    </xf>
    <xf numFmtId="49" fontId="3" fillId="0" borderId="3" xfId="0" applyNumberFormat="1" applyFont="1" applyFill="1" applyBorder="1" applyAlignment="1">
      <alignment horizontal="left" vertical="top" wrapText="1"/>
    </xf>
    <xf numFmtId="0" fontId="4" fillId="0" borderId="0" xfId="1" applyFont="1" applyFill="1" applyBorder="1" applyAlignment="1">
      <alignment horizontal="left" vertical="top"/>
    </xf>
    <xf numFmtId="0" fontId="4" fillId="0" borderId="3" xfId="1" applyFont="1" applyFill="1" applyBorder="1" applyAlignment="1">
      <alignment horizontal="left" vertical="top" wrapText="1"/>
    </xf>
    <xf numFmtId="0" fontId="7" fillId="0" borderId="3" xfId="1" applyFont="1" applyFill="1" applyBorder="1" applyAlignment="1">
      <alignment horizontal="left" vertical="top" wrapText="1"/>
    </xf>
    <xf numFmtId="0" fontId="5" fillId="0" borderId="3" xfId="1" applyFont="1" applyFill="1" applyBorder="1" applyAlignment="1">
      <alignment horizontal="left" vertical="top" wrapText="1"/>
    </xf>
    <xf numFmtId="0" fontId="7" fillId="0" borderId="0" xfId="0" applyFont="1" applyFill="1" applyBorder="1" applyAlignment="1">
      <alignment horizontal="left" vertical="top" wrapText="1"/>
    </xf>
    <xf numFmtId="0" fontId="5" fillId="0" borderId="3" xfId="0" applyFont="1" applyFill="1" applyBorder="1" applyAlignment="1">
      <alignment horizontal="left" vertical="top" wrapText="1"/>
    </xf>
    <xf numFmtId="164" fontId="3" fillId="0" borderId="3" xfId="0" quotePrefix="1" applyNumberFormat="1" applyFont="1" applyFill="1" applyBorder="1" applyAlignment="1">
      <alignment horizontal="left" vertical="top" wrapText="1"/>
    </xf>
    <xf numFmtId="0" fontId="5" fillId="0" borderId="3" xfId="1" quotePrefix="1" applyFont="1" applyFill="1" applyBorder="1" applyAlignment="1">
      <alignment horizontal="left" vertical="top" wrapText="1"/>
    </xf>
    <xf numFmtId="0" fontId="4" fillId="0" borderId="3" xfId="0" quotePrefix="1" applyFont="1" applyFill="1" applyBorder="1" applyAlignment="1">
      <alignment horizontal="left" vertical="top" wrapText="1"/>
    </xf>
    <xf numFmtId="0" fontId="5" fillId="0" borderId="3" xfId="0" quotePrefix="1" applyFont="1" applyFill="1" applyBorder="1" applyAlignment="1">
      <alignment horizontal="left" vertical="top" wrapText="1"/>
    </xf>
    <xf numFmtId="0" fontId="4" fillId="0" borderId="3" xfId="0" quotePrefix="1" applyFont="1" applyFill="1" applyBorder="1" applyAlignment="1">
      <alignment vertical="top" wrapText="1"/>
    </xf>
    <xf numFmtId="0" fontId="5" fillId="0" borderId="3" xfId="0" quotePrefix="1" applyFont="1" applyFill="1" applyBorder="1" applyAlignment="1">
      <alignment vertical="top" wrapText="1"/>
    </xf>
    <xf numFmtId="0" fontId="5" fillId="0" borderId="3" xfId="0" applyFont="1" applyFill="1" applyBorder="1" applyAlignment="1">
      <alignment vertical="top" wrapText="1"/>
    </xf>
    <xf numFmtId="0" fontId="7" fillId="0" borderId="3" xfId="0" quotePrefix="1" applyFont="1" applyFill="1" applyBorder="1" applyAlignment="1">
      <alignment vertical="top" wrapText="1"/>
    </xf>
    <xf numFmtId="0" fontId="5" fillId="0" borderId="3" xfId="0" applyFont="1" applyFill="1" applyBorder="1" applyAlignment="1">
      <alignment horizontal="left" vertical="top"/>
    </xf>
    <xf numFmtId="49" fontId="7" fillId="0" borderId="3" xfId="0" applyNumberFormat="1" applyFont="1" applyFill="1" applyBorder="1" applyAlignment="1">
      <alignment horizontal="left" vertical="top" wrapText="1"/>
    </xf>
    <xf numFmtId="49" fontId="4" fillId="0" borderId="0" xfId="0" applyNumberFormat="1" applyFont="1" applyFill="1" applyBorder="1" applyAlignment="1">
      <alignment horizontal="left" vertical="top" wrapText="1"/>
    </xf>
    <xf numFmtId="49" fontId="7" fillId="0" borderId="3" xfId="0" quotePrefix="1" applyNumberFormat="1" applyFont="1" applyFill="1" applyBorder="1" applyAlignment="1">
      <alignment horizontal="left" vertical="top" wrapText="1"/>
    </xf>
    <xf numFmtId="49" fontId="14" fillId="0" borderId="0" xfId="0" applyNumberFormat="1" applyFont="1" applyAlignment="1">
      <alignment wrapText="1"/>
    </xf>
    <xf numFmtId="0" fontId="14" fillId="0" borderId="0" xfId="0" applyFont="1" applyFill="1" applyBorder="1" applyAlignment="1">
      <alignment horizontal="left" vertical="top"/>
    </xf>
    <xf numFmtId="0" fontId="3" fillId="0" borderId="0" xfId="0" applyFont="1" applyFill="1" applyBorder="1" applyAlignment="1">
      <alignment vertical="top"/>
    </xf>
    <xf numFmtId="0" fontId="14" fillId="0" borderId="0" xfId="1" applyFont="1" applyFill="1" applyBorder="1" applyAlignment="1">
      <alignment horizontal="left" vertical="top"/>
    </xf>
    <xf numFmtId="49" fontId="4" fillId="0" borderId="3" xfId="0" applyNumberFormat="1" applyFont="1" applyFill="1" applyBorder="1" applyAlignment="1">
      <alignment horizontal="left" vertical="top" wrapText="1"/>
    </xf>
    <xf numFmtId="0" fontId="18" fillId="0" borderId="0" xfId="1" applyFont="1" applyFill="1" applyBorder="1" applyAlignment="1">
      <alignment horizontal="left" vertical="top"/>
    </xf>
    <xf numFmtId="0" fontId="19" fillId="0" borderId="0" xfId="1" applyFont="1" applyFill="1" applyBorder="1" applyAlignment="1">
      <alignment horizontal="left" vertical="top"/>
    </xf>
    <xf numFmtId="0" fontId="20" fillId="0" borderId="15"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0" xfId="0" applyFont="1" applyFill="1" applyBorder="1" applyAlignment="1">
      <alignment horizontal="left" vertical="top"/>
    </xf>
    <xf numFmtId="49" fontId="18" fillId="0" borderId="0" xfId="1" applyNumberFormat="1" applyFont="1" applyFill="1" applyBorder="1" applyAlignment="1">
      <alignment horizontal="left" vertical="top"/>
    </xf>
    <xf numFmtId="49" fontId="19" fillId="0" borderId="0" xfId="1" applyNumberFormat="1" applyFont="1" applyFill="1" applyBorder="1" applyAlignment="1">
      <alignment horizontal="left" vertical="top"/>
    </xf>
    <xf numFmtId="49" fontId="3" fillId="0" borderId="0" xfId="0" applyNumberFormat="1" applyFont="1" applyFill="1" applyBorder="1" applyAlignment="1">
      <alignment horizontal="left" vertical="top" wrapText="1"/>
    </xf>
    <xf numFmtId="49" fontId="3" fillId="0" borderId="3" xfId="0" quotePrefix="1" applyNumberFormat="1" applyFont="1" applyFill="1" applyBorder="1" applyAlignment="1">
      <alignment horizontal="left" vertical="top" wrapText="1"/>
    </xf>
    <xf numFmtId="49" fontId="4" fillId="0" borderId="0" xfId="0" applyNumberFormat="1" applyFont="1" applyFill="1" applyBorder="1" applyAlignment="1">
      <alignment horizontal="left" vertical="top"/>
    </xf>
    <xf numFmtId="49" fontId="3" fillId="0" borderId="0" xfId="0" applyNumberFormat="1" applyFont="1" applyFill="1" applyBorder="1" applyAlignment="1">
      <alignment horizontal="left" vertical="top"/>
    </xf>
    <xf numFmtId="49" fontId="3" fillId="0" borderId="0" xfId="0" applyNumberFormat="1" applyFont="1" applyFill="1" applyBorder="1" applyAlignment="1">
      <alignment vertical="top"/>
    </xf>
    <xf numFmtId="49" fontId="12" fillId="0" borderId="0" xfId="0" applyNumberFormat="1" applyFont="1"/>
    <xf numFmtId="49" fontId="22" fillId="0" borderId="0" xfId="0" applyNumberFormat="1" applyFont="1" applyFill="1" applyBorder="1" applyAlignment="1">
      <alignment horizontal="left" vertical="center"/>
    </xf>
    <xf numFmtId="49" fontId="20" fillId="0" borderId="0" xfId="0" applyNumberFormat="1" applyFont="1" applyFill="1" applyBorder="1" applyAlignment="1">
      <alignment horizontal="left" vertical="center"/>
    </xf>
    <xf numFmtId="49" fontId="20" fillId="0" borderId="0" xfId="0" applyNumberFormat="1" applyFont="1" applyFill="1" applyBorder="1" applyAlignment="1">
      <alignment horizontal="left" vertical="top"/>
    </xf>
    <xf numFmtId="49" fontId="21" fillId="0" borderId="0" xfId="0" applyNumberFormat="1" applyFont="1" applyFill="1" applyBorder="1" applyAlignment="1">
      <alignment horizontal="left" vertical="center"/>
    </xf>
    <xf numFmtId="49" fontId="20" fillId="0" borderId="26" xfId="0" applyNumberFormat="1" applyFont="1" applyFill="1" applyBorder="1" applyAlignment="1">
      <alignment horizontal="left" vertical="center" wrapText="1"/>
    </xf>
    <xf numFmtId="49" fontId="20" fillId="0" borderId="9" xfId="0" applyNumberFormat="1" applyFont="1" applyFill="1" applyBorder="1" applyAlignment="1">
      <alignment horizontal="left" vertical="center" wrapText="1"/>
    </xf>
    <xf numFmtId="49" fontId="0" fillId="0" borderId="0" xfId="0" applyNumberFormat="1" applyFill="1" applyBorder="1" applyAlignment="1">
      <alignment horizontal="left" vertical="top"/>
    </xf>
    <xf numFmtId="0" fontId="23" fillId="0" borderId="3" xfId="1" applyFont="1" applyFill="1" applyBorder="1" applyAlignment="1">
      <alignment horizontal="left" vertical="top" wrapText="1"/>
    </xf>
    <xf numFmtId="0" fontId="23" fillId="0" borderId="3" xfId="1" quotePrefix="1" applyFont="1" applyFill="1" applyBorder="1" applyAlignment="1">
      <alignment horizontal="left" vertical="top" wrapText="1"/>
    </xf>
    <xf numFmtId="0" fontId="23" fillId="0" borderId="3" xfId="0" quotePrefix="1"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3" xfId="0" applyFont="1" applyFill="1" applyBorder="1" applyAlignment="1">
      <alignment horizontal="left" vertical="top"/>
    </xf>
    <xf numFmtId="0" fontId="2" fillId="0" borderId="0" xfId="3"/>
    <xf numFmtId="0" fontId="4" fillId="0" borderId="3" xfId="3" applyFont="1" applyFill="1" applyBorder="1" applyAlignment="1">
      <alignment horizontal="left" vertical="top" wrapText="1"/>
    </xf>
    <xf numFmtId="0" fontId="7" fillId="0" borderId="3" xfId="3" applyFont="1" applyFill="1" applyBorder="1" applyAlignment="1">
      <alignment vertical="top" wrapText="1"/>
    </xf>
    <xf numFmtId="0" fontId="7" fillId="0" borderId="3" xfId="3" quotePrefix="1" applyFont="1" applyFill="1" applyBorder="1" applyAlignment="1">
      <alignment horizontal="left" vertical="top" wrapText="1"/>
    </xf>
    <xf numFmtId="0" fontId="7" fillId="0" borderId="3" xfId="3" applyFont="1" applyFill="1" applyBorder="1" applyAlignment="1">
      <alignment horizontal="left" vertical="top" wrapText="1"/>
    </xf>
    <xf numFmtId="0" fontId="4" fillId="0" borderId="3" xfId="3" quotePrefix="1" applyFont="1" applyFill="1" applyBorder="1" applyAlignment="1">
      <alignment vertical="top" wrapText="1"/>
    </xf>
    <xf numFmtId="0" fontId="23" fillId="0" borderId="3" xfId="3" quotePrefix="1" applyFont="1" applyFill="1" applyBorder="1" applyAlignment="1">
      <alignment vertical="top" wrapText="1"/>
    </xf>
    <xf numFmtId="0" fontId="23" fillId="0" borderId="3" xfId="3" quotePrefix="1" applyFont="1" applyFill="1" applyBorder="1" applyAlignment="1">
      <alignment horizontal="left" vertical="top" wrapText="1"/>
    </xf>
    <xf numFmtId="0" fontId="13" fillId="0" borderId="0" xfId="3" applyFont="1"/>
    <xf numFmtId="0" fontId="13" fillId="0" borderId="3" xfId="1" applyFont="1" applyFill="1" applyBorder="1" applyAlignment="1">
      <alignment horizontal="left" vertical="top" wrapText="1"/>
    </xf>
    <xf numFmtId="0" fontId="13" fillId="0" borderId="3" xfId="1" quotePrefix="1" applyFont="1" applyFill="1" applyBorder="1" applyAlignment="1">
      <alignment horizontal="left" vertical="top" wrapText="1"/>
    </xf>
    <xf numFmtId="0" fontId="13" fillId="0" borderId="3" xfId="3" quotePrefix="1" applyFont="1" applyFill="1" applyBorder="1" applyAlignment="1">
      <alignment horizontal="left" vertical="top" wrapText="1"/>
    </xf>
    <xf numFmtId="0" fontId="13" fillId="0" borderId="3" xfId="3" quotePrefix="1" applyFont="1" applyFill="1" applyBorder="1" applyAlignment="1">
      <alignment vertical="top" wrapText="1"/>
    </xf>
    <xf numFmtId="0" fontId="13" fillId="0" borderId="3" xfId="3" applyFont="1" applyFill="1" applyBorder="1" applyAlignment="1">
      <alignment vertical="top" wrapText="1"/>
    </xf>
    <xf numFmtId="0" fontId="13" fillId="0" borderId="3" xfId="3" applyFont="1" applyFill="1" applyBorder="1" applyAlignment="1">
      <alignment horizontal="left" vertical="top" wrapText="1"/>
    </xf>
    <xf numFmtId="0" fontId="13" fillId="0" borderId="3" xfId="3" applyFont="1" applyFill="1" applyBorder="1" applyAlignment="1">
      <alignment vertical="top"/>
    </xf>
    <xf numFmtId="0" fontId="13" fillId="0" borderId="7" xfId="3" applyFont="1" applyFill="1" applyBorder="1" applyAlignment="1">
      <alignment vertical="top" wrapText="1"/>
    </xf>
    <xf numFmtId="0" fontId="7" fillId="0" borderId="7" xfId="3" applyFont="1" applyFill="1" applyBorder="1" applyAlignment="1">
      <alignment vertical="top" wrapText="1"/>
    </xf>
    <xf numFmtId="0" fontId="13" fillId="0" borderId="6" xfId="3" quotePrefix="1" applyFont="1" applyFill="1" applyBorder="1" applyAlignment="1">
      <alignment horizontal="left" vertical="top" wrapText="1"/>
    </xf>
    <xf numFmtId="0" fontId="7" fillId="0" borderId="6" xfId="3" quotePrefix="1" applyFont="1" applyFill="1" applyBorder="1" applyAlignment="1">
      <alignment horizontal="left" vertical="top" wrapText="1"/>
    </xf>
    <xf numFmtId="0" fontId="23" fillId="0" borderId="3" xfId="3" applyFont="1" applyFill="1" applyBorder="1" applyAlignment="1">
      <alignment vertical="top" wrapText="1"/>
    </xf>
    <xf numFmtId="0" fontId="7" fillId="0" borderId="3" xfId="1" quotePrefix="1" applyFont="1" applyFill="1" applyBorder="1" applyAlignment="1">
      <alignment horizontal="left" vertical="top" wrapText="1"/>
    </xf>
    <xf numFmtId="0" fontId="7" fillId="0" borderId="0" xfId="0" applyFont="1" applyFill="1" applyBorder="1" applyAlignment="1">
      <alignment horizontal="left" vertical="top"/>
    </xf>
    <xf numFmtId="0" fontId="7" fillId="0" borderId="3" xfId="0" applyFont="1" applyFill="1" applyBorder="1" applyAlignment="1">
      <alignment horizontal="left" vertical="top"/>
    </xf>
    <xf numFmtId="0" fontId="6" fillId="0" borderId="0" xfId="0" applyFont="1" applyFill="1" applyBorder="1" applyAlignment="1">
      <alignment horizontal="left" vertical="top"/>
    </xf>
    <xf numFmtId="0" fontId="7" fillId="0" borderId="0" xfId="0" applyFont="1" applyFill="1" applyBorder="1" applyAlignment="1">
      <alignment vertical="top"/>
    </xf>
    <xf numFmtId="0" fontId="6" fillId="0" borderId="0" xfId="0" applyFont="1" applyFill="1" applyBorder="1" applyAlignment="1">
      <alignment horizontal="left" vertical="top" wrapText="1"/>
    </xf>
    <xf numFmtId="0" fontId="1" fillId="0" borderId="0" xfId="3" applyFont="1"/>
    <xf numFmtId="49" fontId="7" fillId="0" borderId="6" xfId="0" applyNumberFormat="1" applyFont="1" applyFill="1" applyBorder="1" applyAlignment="1">
      <alignment horizontal="left" vertical="top" wrapText="1"/>
    </xf>
    <xf numFmtId="0" fontId="4" fillId="0" borderId="3" xfId="1" applyFont="1" applyFill="1" applyBorder="1" applyAlignment="1">
      <alignment horizontal="left" vertical="top"/>
    </xf>
    <xf numFmtId="0" fontId="14" fillId="0" borderId="3" xfId="0" applyFont="1" applyFill="1" applyBorder="1" applyAlignment="1">
      <alignment horizontal="left" vertical="top"/>
    </xf>
    <xf numFmtId="0" fontId="9" fillId="0" borderId="3"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10" fillId="0" borderId="0" xfId="1" applyFont="1" applyFill="1" applyBorder="1" applyAlignment="1">
      <alignment vertical="top"/>
    </xf>
    <xf numFmtId="0" fontId="6" fillId="0" borderId="0" xfId="1" applyFont="1" applyFill="1" applyBorder="1" applyAlignment="1">
      <alignment vertical="top" wrapText="1"/>
    </xf>
    <xf numFmtId="0" fontId="18" fillId="0" borderId="0" xfId="1" applyFont="1" applyFill="1" applyBorder="1" applyAlignment="1">
      <alignment vertical="top"/>
    </xf>
    <xf numFmtId="0" fontId="19" fillId="0" borderId="0" xfId="1" applyFont="1" applyFill="1" applyBorder="1" applyAlignment="1">
      <alignment vertical="top"/>
    </xf>
    <xf numFmtId="0" fontId="3" fillId="0" borderId="0" xfId="1" applyFont="1" applyFill="1" applyBorder="1" applyAlignment="1">
      <alignment vertical="top"/>
    </xf>
    <xf numFmtId="49" fontId="10" fillId="0" borderId="0" xfId="1" applyNumberFormat="1" applyFont="1" applyFill="1" applyBorder="1" applyAlignment="1">
      <alignment vertical="top"/>
    </xf>
    <xf numFmtId="0" fontId="4" fillId="0" borderId="0" xfId="1" applyFont="1" applyFill="1" applyBorder="1" applyAlignment="1">
      <alignment vertical="top"/>
    </xf>
    <xf numFmtId="0" fontId="4" fillId="0" borderId="0" xfId="1" applyFont="1" applyFill="1" applyBorder="1" applyAlignment="1">
      <alignment vertical="top" wrapText="1"/>
    </xf>
    <xf numFmtId="0" fontId="5" fillId="0" borderId="3" xfId="1" applyFont="1" applyFill="1" applyBorder="1" applyAlignment="1">
      <alignment vertical="top" wrapText="1"/>
    </xf>
    <xf numFmtId="49" fontId="6" fillId="0" borderId="0" xfId="1" applyNumberFormat="1" applyFont="1" applyFill="1" applyBorder="1" applyAlignment="1">
      <alignment vertical="top" wrapText="1"/>
    </xf>
    <xf numFmtId="0" fontId="7" fillId="0" borderId="0" xfId="1" applyFont="1" applyFill="1" applyBorder="1" applyAlignment="1">
      <alignment vertical="top" wrapText="1"/>
    </xf>
    <xf numFmtId="0" fontId="7" fillId="0" borderId="0" xfId="0" applyFont="1" applyFill="1" applyBorder="1" applyAlignment="1">
      <alignment vertical="top" wrapText="1"/>
    </xf>
    <xf numFmtId="0" fontId="5" fillId="0" borderId="0" xfId="1" applyFont="1" applyFill="1" applyBorder="1" applyAlignment="1">
      <alignment vertical="top" wrapText="1"/>
    </xf>
    <xf numFmtId="49" fontId="18" fillId="0" borderId="0" xfId="1" applyNumberFormat="1" applyFont="1" applyFill="1" applyBorder="1" applyAlignment="1">
      <alignment vertical="top"/>
    </xf>
    <xf numFmtId="49" fontId="19" fillId="0" borderId="0" xfId="1" applyNumberFormat="1" applyFont="1" applyFill="1" applyBorder="1" applyAlignment="1">
      <alignment vertical="top"/>
    </xf>
    <xf numFmtId="49" fontId="3" fillId="0" borderId="0" xfId="1" applyNumberFormat="1" applyFont="1" applyFill="1" applyBorder="1" applyAlignment="1">
      <alignment vertical="top"/>
    </xf>
    <xf numFmtId="0" fontId="17" fillId="0" borderId="0" xfId="1" applyFont="1" applyFill="1" applyBorder="1" applyAlignment="1">
      <alignment vertical="top"/>
    </xf>
    <xf numFmtId="0" fontId="24" fillId="0" borderId="0" xfId="1" applyFont="1" applyFill="1" applyBorder="1" applyAlignment="1">
      <alignment vertical="top" wrapText="1"/>
    </xf>
    <xf numFmtId="0" fontId="14" fillId="0" borderId="0" xfId="1" applyFont="1" applyFill="1" applyBorder="1" applyAlignment="1">
      <alignment vertical="top" wrapText="1"/>
    </xf>
    <xf numFmtId="0" fontId="4" fillId="0" borderId="3" xfId="0" applyFont="1" applyFill="1" applyBorder="1" applyAlignment="1">
      <alignment vertical="top"/>
    </xf>
    <xf numFmtId="0" fontId="4" fillId="0" borderId="3" xfId="1" applyFont="1" applyFill="1" applyBorder="1" applyAlignment="1">
      <alignment horizontal="left" vertical="center" wrapText="1"/>
    </xf>
    <xf numFmtId="0" fontId="9" fillId="0" borderId="0" xfId="0" applyFont="1" applyFill="1" applyBorder="1" applyAlignment="1">
      <alignment vertical="top" wrapText="1"/>
    </xf>
    <xf numFmtId="49" fontId="6" fillId="0" borderId="11" xfId="0" applyNumberFormat="1" applyFont="1" applyFill="1" applyBorder="1" applyAlignment="1">
      <alignment horizontal="left" vertical="top" wrapText="1"/>
    </xf>
    <xf numFmtId="0" fontId="3" fillId="0" borderId="0" xfId="0" applyFont="1" applyFill="1" applyBorder="1" applyAlignment="1">
      <alignment vertical="top" wrapText="1"/>
    </xf>
    <xf numFmtId="0" fontId="6" fillId="0" borderId="0" xfId="0" applyFont="1" applyFill="1" applyBorder="1" applyAlignment="1">
      <alignment vertical="top" wrapText="1"/>
    </xf>
    <xf numFmtId="49" fontId="6" fillId="0" borderId="2" xfId="0" applyNumberFormat="1" applyFont="1" applyFill="1" applyBorder="1" applyAlignment="1">
      <alignment vertical="top" wrapText="1"/>
    </xf>
    <xf numFmtId="49" fontId="3" fillId="0" borderId="0" xfId="0" applyNumberFormat="1" applyFont="1" applyFill="1" applyBorder="1" applyAlignment="1">
      <alignment vertical="top" wrapText="1"/>
    </xf>
    <xf numFmtId="0" fontId="4" fillId="0" borderId="0" xfId="0" applyFont="1" applyFill="1" applyBorder="1" applyAlignment="1">
      <alignment vertical="top" wrapText="1"/>
    </xf>
    <xf numFmtId="49" fontId="4" fillId="0" borderId="0" xfId="0" applyNumberFormat="1" applyFont="1" applyFill="1" applyBorder="1" applyAlignment="1">
      <alignment vertical="top" wrapText="1"/>
    </xf>
    <xf numFmtId="49" fontId="10" fillId="0" borderId="0" xfId="1" applyNumberFormat="1" applyFont="1" applyFill="1" applyBorder="1" applyAlignment="1">
      <alignment horizontal="left" vertical="top"/>
    </xf>
    <xf numFmtId="49" fontId="6" fillId="0" borderId="3" xfId="1" applyNumberFormat="1" applyFont="1" applyFill="1" applyBorder="1" applyAlignment="1">
      <alignment horizontal="left" vertical="top" wrapText="1"/>
    </xf>
    <xf numFmtId="49" fontId="16" fillId="0" borderId="3" xfId="1" applyNumberFormat="1" applyFont="1" applyFill="1" applyBorder="1" applyAlignment="1">
      <alignment horizontal="left" vertical="top" wrapText="1"/>
    </xf>
    <xf numFmtId="49" fontId="17" fillId="0" borderId="0" xfId="1" applyNumberFormat="1" applyFont="1" applyFill="1" applyBorder="1" applyAlignment="1">
      <alignment horizontal="left" vertical="top"/>
    </xf>
    <xf numFmtId="49" fontId="6" fillId="0" borderId="2" xfId="0" applyNumberFormat="1" applyFont="1" applyFill="1" applyBorder="1" applyAlignment="1">
      <alignment horizontal="left" vertical="top" wrapText="1"/>
    </xf>
    <xf numFmtId="49" fontId="6" fillId="0" borderId="2" xfId="0" quotePrefix="1" applyNumberFormat="1" applyFont="1" applyFill="1" applyBorder="1" applyAlignment="1">
      <alignment horizontal="left" vertical="top" wrapText="1"/>
    </xf>
    <xf numFmtId="49" fontId="6" fillId="0" borderId="16" xfId="0" applyNumberFormat="1" applyFont="1" applyFill="1" applyBorder="1" applyAlignment="1">
      <alignment horizontal="left" vertical="top" wrapText="1"/>
    </xf>
    <xf numFmtId="49" fontId="3" fillId="0" borderId="16" xfId="0" applyNumberFormat="1" applyFont="1" applyFill="1" applyBorder="1" applyAlignment="1">
      <alignment horizontal="left" vertical="top" wrapText="1"/>
    </xf>
    <xf numFmtId="0" fontId="7" fillId="0" borderId="3" xfId="1" applyFont="1" applyFill="1" applyBorder="1" applyAlignment="1">
      <alignment vertical="top" wrapText="1"/>
    </xf>
    <xf numFmtId="0" fontId="7" fillId="0" borderId="3" xfId="0" applyFont="1" applyFill="1" applyBorder="1" applyAlignment="1">
      <alignment vertical="top" wrapText="1"/>
    </xf>
    <xf numFmtId="0" fontId="6" fillId="0" borderId="3" xfId="0" applyFont="1" applyFill="1" applyBorder="1" applyAlignment="1">
      <alignment vertical="top" wrapText="1"/>
    </xf>
    <xf numFmtId="0" fontId="7" fillId="0" borderId="3" xfId="1" applyFont="1" applyFill="1" applyBorder="1" applyAlignment="1">
      <alignment horizontal="left" vertical="top" wrapText="1"/>
    </xf>
    <xf numFmtId="0" fontId="7" fillId="0" borderId="3"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3" xfId="1" applyFont="1" applyFill="1" applyBorder="1" applyAlignment="1">
      <alignment horizontal="left" vertical="center" wrapText="1"/>
    </xf>
    <xf numFmtId="0" fontId="3" fillId="0" borderId="3" xfId="1" applyFont="1" applyFill="1" applyBorder="1" applyAlignment="1">
      <alignment horizontal="left" vertical="center" wrapText="1"/>
    </xf>
    <xf numFmtId="49" fontId="6" fillId="0" borderId="3" xfId="0" applyNumberFormat="1" applyFont="1" applyFill="1" applyBorder="1" applyAlignment="1">
      <alignment horizontal="left" vertical="top" wrapText="1"/>
    </xf>
    <xf numFmtId="0" fontId="4" fillId="0" borderId="3" xfId="0" applyFont="1" applyFill="1" applyBorder="1" applyAlignment="1">
      <alignment horizontal="left" vertical="top" wrapText="1"/>
    </xf>
    <xf numFmtId="0" fontId="7" fillId="0" borderId="3" xfId="0" quotePrefix="1" applyFont="1" applyFill="1" applyBorder="1" applyAlignment="1">
      <alignment horizontal="left" vertical="top" wrapText="1"/>
    </xf>
    <xf numFmtId="0" fontId="6" fillId="0" borderId="3" xfId="0" quotePrefix="1" applyFont="1" applyFill="1" applyBorder="1" applyAlignment="1">
      <alignment horizontal="left" vertical="top" wrapText="1"/>
    </xf>
    <xf numFmtId="164" fontId="3" fillId="0" borderId="3" xfId="0" applyNumberFormat="1" applyFont="1" applyFill="1" applyBorder="1" applyAlignment="1">
      <alignment vertical="top" wrapText="1"/>
    </xf>
    <xf numFmtId="164" fontId="3" fillId="0" borderId="3" xfId="0" applyNumberFormat="1" applyFont="1" applyFill="1" applyBorder="1" applyAlignment="1">
      <alignment horizontal="left" vertical="top" wrapText="1"/>
    </xf>
    <xf numFmtId="49" fontId="3" fillId="0" borderId="6" xfId="0" applyNumberFormat="1" applyFont="1" applyFill="1" applyBorder="1" applyAlignment="1">
      <alignment horizontal="left" vertical="top" wrapText="1"/>
    </xf>
    <xf numFmtId="0" fontId="4" fillId="0" borderId="3" xfId="0" applyFont="1" applyFill="1" applyBorder="1" applyAlignment="1">
      <alignment horizontal="left" vertical="top"/>
    </xf>
    <xf numFmtId="0" fontId="7" fillId="0" borderId="7" xfId="0" applyFont="1" applyFill="1" applyBorder="1" applyAlignment="1">
      <alignment horizontal="left" vertical="top" wrapText="1"/>
    </xf>
    <xf numFmtId="0" fontId="4" fillId="0" borderId="3" xfId="0" applyFont="1" applyFill="1" applyBorder="1" applyAlignment="1">
      <alignment vertical="top" wrapText="1"/>
    </xf>
    <xf numFmtId="0" fontId="7" fillId="0" borderId="3" xfId="1"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3" xfId="0" quotePrefix="1" applyFont="1" applyFill="1" applyBorder="1" applyAlignment="1">
      <alignment horizontal="left" vertical="top" wrapText="1"/>
    </xf>
    <xf numFmtId="0" fontId="0" fillId="0" borderId="3" xfId="0" applyFill="1" applyBorder="1" applyAlignment="1">
      <alignment horizontal="left" vertical="top" wrapText="1"/>
    </xf>
    <xf numFmtId="0" fontId="4" fillId="0" borderId="3" xfId="0" applyFont="1" applyFill="1" applyBorder="1" applyAlignment="1">
      <alignment horizontal="left" vertical="top"/>
    </xf>
    <xf numFmtId="0" fontId="6" fillId="0" borderId="3" xfId="1" applyFont="1" applyFill="1" applyBorder="1" applyAlignment="1">
      <alignment horizontal="left" vertical="top" wrapText="1"/>
    </xf>
    <xf numFmtId="49" fontId="6" fillId="0" borderId="3" xfId="1" quotePrefix="1" applyNumberFormat="1" applyFont="1" applyFill="1" applyBorder="1" applyAlignment="1">
      <alignment horizontal="left" vertical="top" wrapText="1"/>
    </xf>
    <xf numFmtId="0" fontId="6" fillId="0" borderId="3" xfId="0" applyFont="1" applyFill="1" applyBorder="1" applyAlignment="1">
      <alignment horizontal="left" vertical="center" wrapText="1"/>
    </xf>
    <xf numFmtId="0" fontId="16" fillId="0" borderId="3" xfId="1" applyFont="1" applyFill="1" applyBorder="1" applyAlignment="1">
      <alignment horizontal="left" vertical="top" wrapText="1"/>
    </xf>
    <xf numFmtId="49" fontId="6" fillId="0" borderId="16" xfId="1" applyNumberFormat="1" applyFont="1" applyFill="1" applyBorder="1" applyAlignment="1">
      <alignment horizontal="left" vertical="top" wrapText="1"/>
    </xf>
    <xf numFmtId="0" fontId="11" fillId="0" borderId="3" xfId="1" applyFont="1" applyFill="1" applyBorder="1" applyAlignment="1">
      <alignment horizontal="left" vertical="top" wrapText="1"/>
    </xf>
    <xf numFmtId="0" fontId="23" fillId="0" borderId="3" xfId="0" quotePrefix="1" applyFont="1" applyFill="1" applyBorder="1" applyAlignment="1">
      <alignment vertical="top" wrapText="1"/>
    </xf>
    <xf numFmtId="0" fontId="23" fillId="0" borderId="3" xfId="0" applyFont="1" applyFill="1" applyBorder="1" applyAlignment="1">
      <alignment vertical="top" wrapText="1"/>
    </xf>
    <xf numFmtId="49" fontId="6" fillId="0" borderId="2" xfId="0" quotePrefix="1" applyNumberFormat="1" applyFont="1" applyFill="1" applyBorder="1" applyAlignment="1">
      <alignment vertical="top" wrapText="1"/>
    </xf>
    <xf numFmtId="0" fontId="3" fillId="0" borderId="3" xfId="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7" fillId="0" borderId="8" xfId="0" applyFont="1" applyFill="1" applyBorder="1" applyAlignment="1">
      <alignment horizontal="left" vertical="top" wrapText="1"/>
    </xf>
    <xf numFmtId="0" fontId="3" fillId="0" borderId="7" xfId="1" applyFont="1" applyFill="1" applyBorder="1" applyAlignment="1">
      <alignment horizontal="left" vertical="center" wrapText="1"/>
    </xf>
    <xf numFmtId="0" fontId="4" fillId="0" borderId="7" xfId="1" applyFont="1" applyFill="1" applyBorder="1" applyAlignment="1">
      <alignment horizontal="left" vertical="center" wrapText="1"/>
    </xf>
    <xf numFmtId="49" fontId="3" fillId="0" borderId="2" xfId="0" applyNumberFormat="1" applyFont="1" applyFill="1" applyBorder="1" applyAlignment="1">
      <alignment horizontal="left" vertical="top" wrapText="1"/>
    </xf>
    <xf numFmtId="49" fontId="3" fillId="0" borderId="24" xfId="0" applyNumberFormat="1" applyFont="1" applyFill="1" applyBorder="1" applyAlignment="1">
      <alignment horizontal="left" vertical="top" wrapText="1"/>
    </xf>
    <xf numFmtId="17" fontId="7" fillId="0" borderId="3" xfId="0" quotePrefix="1" applyNumberFormat="1" applyFont="1" applyFill="1" applyBorder="1" applyAlignment="1">
      <alignment horizontal="left" vertical="top" wrapText="1"/>
    </xf>
    <xf numFmtId="49" fontId="3" fillId="0" borderId="3" xfId="1" quotePrefix="1" applyNumberFormat="1" applyFont="1" applyFill="1" applyBorder="1" applyAlignment="1">
      <alignment horizontal="left" vertical="top" wrapText="1"/>
    </xf>
    <xf numFmtId="0" fontId="25" fillId="0" borderId="3" xfId="0" applyFont="1" applyFill="1" applyBorder="1" applyAlignment="1">
      <alignment horizontal="left" vertical="top" wrapText="1"/>
    </xf>
    <xf numFmtId="164" fontId="3" fillId="0" borderId="3" xfId="1" quotePrefix="1" applyNumberFormat="1" applyFont="1" applyFill="1" applyBorder="1" applyAlignment="1">
      <alignment horizontal="left" vertical="top" wrapText="1"/>
    </xf>
    <xf numFmtId="49" fontId="3" fillId="0" borderId="2" xfId="0" quotePrefix="1" applyNumberFormat="1" applyFont="1" applyFill="1" applyBorder="1" applyAlignment="1">
      <alignment horizontal="left" vertical="top" wrapText="1"/>
    </xf>
    <xf numFmtId="164" fontId="3" fillId="0" borderId="24" xfId="0" quotePrefix="1" applyNumberFormat="1" applyFont="1" applyFill="1" applyBorder="1" applyAlignment="1">
      <alignment horizontal="left" vertical="top" wrapText="1"/>
    </xf>
    <xf numFmtId="0" fontId="6" fillId="0" borderId="24" xfId="0" applyFont="1" applyFill="1" applyBorder="1" applyAlignment="1">
      <alignment horizontal="left" vertical="top" wrapText="1"/>
    </xf>
    <xf numFmtId="0" fontId="7" fillId="0" borderId="3" xfId="0" quotePrefix="1" applyFont="1" applyFill="1" applyBorder="1" applyAlignment="1">
      <alignment horizontal="left" vertical="top" wrapText="1"/>
    </xf>
    <xf numFmtId="164" fontId="3" fillId="0" borderId="7" xfId="0" applyNumberFormat="1" applyFont="1" applyFill="1" applyBorder="1" applyAlignment="1">
      <alignment vertical="top" wrapText="1"/>
    </xf>
    <xf numFmtId="0" fontId="7" fillId="0" borderId="6" xfId="0" quotePrefix="1" applyFont="1" applyFill="1" applyBorder="1" applyAlignment="1">
      <alignment vertical="top" wrapText="1"/>
    </xf>
    <xf numFmtId="0" fontId="7" fillId="0" borderId="3" xfId="0" quotePrefix="1" applyFont="1" applyFill="1" applyBorder="1" applyAlignment="1">
      <alignment horizontal="center" vertical="top" wrapText="1"/>
    </xf>
    <xf numFmtId="49" fontId="3" fillId="0" borderId="3" xfId="1" applyNumberFormat="1" applyFont="1" applyFill="1" applyBorder="1" applyAlignment="1">
      <alignment horizontal="center" vertical="center" wrapText="1"/>
    </xf>
    <xf numFmtId="0" fontId="2" fillId="0" borderId="0" xfId="3" quotePrefix="1" applyAlignment="1">
      <alignment horizontal="left"/>
    </xf>
    <xf numFmtId="0" fontId="3" fillId="0" borderId="6"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3" xfId="1" applyFont="1" applyFill="1" applyBorder="1" applyAlignment="1">
      <alignment horizontal="left" vertical="top" wrapText="1"/>
    </xf>
    <xf numFmtId="0" fontId="7" fillId="0" borderId="3" xfId="0" applyFont="1" applyFill="1" applyBorder="1" applyAlignment="1">
      <alignment horizontal="left" vertical="top" wrapText="1"/>
    </xf>
    <xf numFmtId="0" fontId="3" fillId="0" borderId="3" xfId="1" applyFont="1" applyFill="1" applyBorder="1" applyAlignment="1">
      <alignment horizontal="center" vertical="center" wrapText="1"/>
    </xf>
    <xf numFmtId="0" fontId="6" fillId="0" borderId="3" xfId="1" applyFont="1" applyFill="1" applyBorder="1" applyAlignment="1">
      <alignment horizontal="left" vertical="top" wrapText="1"/>
    </xf>
    <xf numFmtId="0" fontId="6" fillId="0" borderId="3" xfId="0" applyFont="1" applyFill="1" applyBorder="1" applyAlignment="1">
      <alignment horizontal="left" vertical="top" wrapText="1"/>
    </xf>
    <xf numFmtId="49" fontId="6" fillId="0" borderId="6" xfId="1" applyNumberFormat="1" applyFont="1" applyFill="1" applyBorder="1" applyAlignment="1">
      <alignment horizontal="left" vertical="top" wrapText="1"/>
    </xf>
    <xf numFmtId="49" fontId="6" fillId="0" borderId="7" xfId="1" applyNumberFormat="1" applyFont="1" applyFill="1" applyBorder="1" applyAlignment="1">
      <alignment horizontal="left" vertical="top" wrapText="1"/>
    </xf>
    <xf numFmtId="49" fontId="3" fillId="0" borderId="6" xfId="1" applyNumberFormat="1" applyFont="1" applyFill="1" applyBorder="1" applyAlignment="1">
      <alignment horizontal="center" vertical="center" wrapText="1"/>
    </xf>
    <xf numFmtId="49" fontId="3" fillId="0" borderId="12"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6" fillId="0" borderId="3" xfId="1" applyNumberFormat="1" applyFont="1" applyFill="1" applyBorder="1" applyAlignment="1">
      <alignment horizontal="left" vertical="top" wrapText="1"/>
    </xf>
    <xf numFmtId="49" fontId="6" fillId="0" borderId="12" xfId="1" applyNumberFormat="1" applyFont="1" applyFill="1" applyBorder="1" applyAlignment="1">
      <alignment horizontal="left" vertical="top" wrapText="1"/>
    </xf>
    <xf numFmtId="49" fontId="6" fillId="0" borderId="6" xfId="1" quotePrefix="1" applyNumberFormat="1" applyFont="1" applyFill="1" applyBorder="1" applyAlignment="1">
      <alignment horizontal="left" vertical="top" wrapText="1"/>
    </xf>
    <xf numFmtId="49" fontId="6" fillId="0" borderId="12" xfId="1" quotePrefix="1" applyNumberFormat="1" applyFont="1" applyFill="1" applyBorder="1" applyAlignment="1">
      <alignment horizontal="left" vertical="top" wrapText="1"/>
    </xf>
    <xf numFmtId="49" fontId="6" fillId="0" borderId="7" xfId="1" quotePrefix="1" applyNumberFormat="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7" xfId="1" applyFont="1" applyFill="1" applyBorder="1" applyAlignment="1">
      <alignment horizontal="left" vertical="top" wrapText="1"/>
    </xf>
    <xf numFmtId="49" fontId="16" fillId="0" borderId="6" xfId="1" applyNumberFormat="1" applyFont="1" applyFill="1" applyBorder="1" applyAlignment="1">
      <alignment horizontal="left" vertical="top" wrapText="1"/>
    </xf>
    <xf numFmtId="49" fontId="16" fillId="0" borderId="12" xfId="1" applyNumberFormat="1" applyFont="1" applyFill="1" applyBorder="1" applyAlignment="1">
      <alignment horizontal="left" vertical="top" wrapText="1"/>
    </xf>
    <xf numFmtId="49" fontId="16" fillId="0" borderId="7" xfId="1" applyNumberFormat="1" applyFont="1" applyFill="1" applyBorder="1" applyAlignment="1">
      <alignment horizontal="left" vertical="top" wrapText="1"/>
    </xf>
    <xf numFmtId="0" fontId="6" fillId="0" borderId="3" xfId="1" applyFont="1" applyFill="1" applyBorder="1" applyAlignment="1">
      <alignment horizontal="center" vertical="center" wrapText="1"/>
    </xf>
    <xf numFmtId="49" fontId="6" fillId="0" borderId="35" xfId="1" applyNumberFormat="1" applyFont="1" applyFill="1" applyBorder="1" applyAlignment="1">
      <alignment horizontal="left" vertical="top" wrapText="1"/>
    </xf>
    <xf numFmtId="49" fontId="6" fillId="0" borderId="33" xfId="1" applyNumberFormat="1" applyFont="1" applyFill="1" applyBorder="1" applyAlignment="1">
      <alignment horizontal="left" vertical="top" wrapText="1"/>
    </xf>
    <xf numFmtId="49" fontId="6" fillId="0" borderId="34" xfId="1" applyNumberFormat="1" applyFont="1" applyFill="1" applyBorder="1" applyAlignment="1">
      <alignment horizontal="left" vertical="top" wrapText="1"/>
    </xf>
    <xf numFmtId="49" fontId="6" fillId="0" borderId="35" xfId="1" quotePrefix="1" applyNumberFormat="1" applyFont="1" applyFill="1" applyBorder="1" applyAlignment="1">
      <alignment horizontal="left" vertical="top" wrapText="1"/>
    </xf>
    <xf numFmtId="49" fontId="6" fillId="0" borderId="33" xfId="1" quotePrefix="1" applyNumberFormat="1" applyFont="1" applyFill="1" applyBorder="1" applyAlignment="1">
      <alignment horizontal="left" vertical="top" wrapText="1"/>
    </xf>
    <xf numFmtId="0" fontId="4" fillId="0" borderId="3" xfId="1" applyFont="1" applyFill="1" applyBorder="1" applyAlignment="1">
      <alignment horizontal="left" vertical="top" wrapText="1"/>
    </xf>
    <xf numFmtId="49" fontId="6" fillId="0" borderId="34" xfId="1" quotePrefix="1" applyNumberFormat="1" applyFont="1" applyFill="1" applyBorder="1" applyAlignment="1">
      <alignment horizontal="left" vertical="top" wrapText="1"/>
    </xf>
    <xf numFmtId="49" fontId="6" fillId="0" borderId="11" xfId="1" applyNumberFormat="1" applyFont="1" applyFill="1" applyBorder="1" applyAlignment="1">
      <alignment horizontal="left" vertical="top" wrapText="1"/>
    </xf>
    <xf numFmtId="49" fontId="6" fillId="0" borderId="27" xfId="1" applyNumberFormat="1" applyFont="1" applyFill="1" applyBorder="1" applyAlignment="1">
      <alignment horizontal="left" vertical="top" wrapText="1"/>
    </xf>
    <xf numFmtId="49" fontId="6" fillId="0" borderId="0" xfId="1" applyNumberFormat="1" applyFont="1" applyFill="1" applyBorder="1" applyAlignment="1">
      <alignment horizontal="left" vertical="top" wrapText="1"/>
    </xf>
    <xf numFmtId="0" fontId="3" fillId="0" borderId="3" xfId="1" applyFont="1" applyFill="1" applyBorder="1" applyAlignment="1">
      <alignment horizontal="left" vertical="center" wrapText="1"/>
    </xf>
    <xf numFmtId="49" fontId="6" fillId="0" borderId="3" xfId="0" applyNumberFormat="1" applyFont="1" applyFill="1" applyBorder="1" applyAlignment="1">
      <alignment horizontal="left" vertical="top" wrapText="1"/>
    </xf>
    <xf numFmtId="0" fontId="6" fillId="0" borderId="3" xfId="1" applyFont="1" applyFill="1" applyBorder="1" applyAlignment="1">
      <alignment horizontal="left" vertical="center" wrapText="1"/>
    </xf>
    <xf numFmtId="0" fontId="4" fillId="0" borderId="3" xfId="0" applyFont="1" applyFill="1" applyBorder="1" applyAlignment="1">
      <alignment horizontal="left" vertical="top" wrapText="1"/>
    </xf>
    <xf numFmtId="0" fontId="9" fillId="0" borderId="3" xfId="0" applyFont="1" applyFill="1" applyBorder="1" applyAlignment="1">
      <alignment horizontal="left" vertical="top" wrapText="1"/>
    </xf>
    <xf numFmtId="49" fontId="3" fillId="0" borderId="3" xfId="1" applyNumberFormat="1" applyFont="1" applyFill="1" applyBorder="1" applyAlignment="1">
      <alignment horizontal="left" vertical="center" wrapText="1"/>
    </xf>
    <xf numFmtId="0" fontId="0" fillId="0" borderId="3" xfId="0" applyFill="1" applyBorder="1" applyAlignment="1">
      <alignment horizontal="left" vertical="top" wrapText="1"/>
    </xf>
    <xf numFmtId="49" fontId="6" fillId="0" borderId="6" xfId="0" applyNumberFormat="1" applyFont="1" applyFill="1" applyBorder="1" applyAlignment="1">
      <alignment horizontal="left" vertical="top" wrapText="1"/>
    </xf>
    <xf numFmtId="49" fontId="6" fillId="0" borderId="12" xfId="0" applyNumberFormat="1" applyFont="1" applyFill="1" applyBorder="1" applyAlignment="1">
      <alignment horizontal="left" vertical="top" wrapText="1"/>
    </xf>
    <xf numFmtId="49" fontId="6" fillId="0" borderId="7"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49" fontId="6" fillId="0" borderId="11"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6" fillId="0" borderId="29" xfId="0" applyNumberFormat="1" applyFont="1" applyFill="1" applyBorder="1" applyAlignment="1">
      <alignment horizontal="left" vertical="top"/>
    </xf>
    <xf numFmtId="49" fontId="6" fillId="0" borderId="30"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29" xfId="0" applyNumberFormat="1" applyFont="1" applyFill="1" applyBorder="1" applyAlignment="1">
      <alignment horizontal="left" vertical="top" wrapText="1"/>
    </xf>
    <xf numFmtId="49" fontId="6" fillId="0" borderId="25" xfId="0" applyNumberFormat="1" applyFont="1" applyFill="1" applyBorder="1" applyAlignment="1">
      <alignment horizontal="left" vertical="top" wrapText="1"/>
    </xf>
    <xf numFmtId="49" fontId="6" fillId="0" borderId="31" xfId="0" applyNumberFormat="1" applyFont="1" applyFill="1" applyBorder="1" applyAlignment="1">
      <alignment horizontal="left" vertical="top" wrapText="1"/>
    </xf>
    <xf numFmtId="49" fontId="6" fillId="0" borderId="17" xfId="0" applyNumberFormat="1" applyFont="1" applyFill="1" applyBorder="1" applyAlignment="1">
      <alignment horizontal="left" vertical="top" wrapText="1"/>
    </xf>
    <xf numFmtId="49" fontId="6" fillId="0" borderId="19" xfId="0" applyNumberFormat="1" applyFont="1" applyFill="1" applyBorder="1" applyAlignment="1">
      <alignment horizontal="left" vertical="top" wrapText="1"/>
    </xf>
    <xf numFmtId="0" fontId="4" fillId="0" borderId="0" xfId="0" quotePrefix="1" applyFont="1" applyFill="1" applyBorder="1" applyAlignment="1">
      <alignment horizontal="left" vertical="top"/>
    </xf>
    <xf numFmtId="0" fontId="4" fillId="0" borderId="0" xfId="0" quotePrefix="1" applyFont="1" applyFill="1" applyBorder="1" applyAlignment="1">
      <alignment vertical="top"/>
    </xf>
    <xf numFmtId="0" fontId="9" fillId="0" borderId="27" xfId="0" applyFont="1" applyFill="1" applyBorder="1" applyAlignment="1">
      <alignment vertical="top" wrapText="1"/>
    </xf>
    <xf numFmtId="49" fontId="3" fillId="0" borderId="22" xfId="1" applyNumberFormat="1" applyFont="1" applyFill="1" applyBorder="1" applyAlignment="1">
      <alignment horizontal="center" vertical="center" wrapText="1"/>
    </xf>
    <xf numFmtId="0" fontId="3" fillId="0" borderId="22" xfId="1" applyFont="1" applyFill="1" applyBorder="1" applyAlignment="1">
      <alignment horizontal="center" vertical="center" wrapText="1"/>
    </xf>
    <xf numFmtId="49" fontId="6" fillId="0" borderId="4" xfId="0" applyNumberFormat="1" applyFont="1" applyFill="1" applyBorder="1" applyAlignment="1">
      <alignment horizontal="left" vertical="top" wrapText="1"/>
    </xf>
    <xf numFmtId="49" fontId="6" fillId="0" borderId="20" xfId="0" applyNumberFormat="1" applyFont="1" applyFill="1" applyBorder="1" applyAlignment="1">
      <alignment horizontal="left" vertical="top" wrapText="1"/>
    </xf>
    <xf numFmtId="49" fontId="6" fillId="0" borderId="5" xfId="0" applyNumberFormat="1"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28"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21" xfId="0" applyFont="1" applyFill="1" applyBorder="1" applyAlignment="1">
      <alignment horizontal="left" vertical="top" wrapText="1"/>
    </xf>
    <xf numFmtId="0" fontId="6" fillId="0" borderId="12" xfId="0" applyFont="1" applyFill="1" applyBorder="1" applyAlignment="1">
      <alignment horizontal="left" vertical="top" wrapText="1"/>
    </xf>
    <xf numFmtId="0" fontId="7" fillId="0" borderId="3" xfId="0" applyFont="1" applyFill="1" applyBorder="1" applyAlignment="1">
      <alignment vertical="top" wrapText="1"/>
    </xf>
    <xf numFmtId="49" fontId="6" fillId="0" borderId="25" xfId="0" quotePrefix="1" applyNumberFormat="1" applyFont="1" applyFill="1" applyBorder="1" applyAlignment="1">
      <alignment vertical="top" wrapText="1"/>
    </xf>
    <xf numFmtId="49" fontId="6" fillId="0" borderId="31" xfId="0" quotePrefix="1" applyNumberFormat="1" applyFont="1" applyFill="1" applyBorder="1" applyAlignment="1">
      <alignment vertical="top" wrapText="1"/>
    </xf>
    <xf numFmtId="0" fontId="7" fillId="0" borderId="3" xfId="1" applyFont="1" applyFill="1" applyBorder="1" applyAlignment="1">
      <alignment vertical="top" wrapText="1"/>
    </xf>
    <xf numFmtId="49" fontId="6" fillId="0" borderId="25" xfId="0" applyNumberFormat="1" applyFont="1" applyFill="1" applyBorder="1" applyAlignment="1">
      <alignment vertical="top" wrapText="1"/>
    </xf>
    <xf numFmtId="49" fontId="6" fillId="0" borderId="32" xfId="0" applyNumberFormat="1" applyFont="1" applyFill="1" applyBorder="1" applyAlignment="1">
      <alignment vertical="top" wrapText="1"/>
    </xf>
    <xf numFmtId="49" fontId="6" fillId="0" borderId="31" xfId="0" applyNumberFormat="1" applyFont="1" applyFill="1" applyBorder="1" applyAlignment="1">
      <alignment vertical="top" wrapText="1"/>
    </xf>
    <xf numFmtId="0" fontId="6" fillId="0" borderId="3" xfId="0" quotePrefix="1" applyFont="1" applyFill="1" applyBorder="1" applyAlignment="1">
      <alignment horizontal="left" vertical="top" wrapText="1"/>
    </xf>
    <xf numFmtId="0" fontId="7" fillId="0" borderId="3" xfId="0" quotePrefix="1" applyFont="1" applyFill="1" applyBorder="1" applyAlignment="1">
      <alignment vertical="top" wrapText="1"/>
    </xf>
    <xf numFmtId="49" fontId="3" fillId="0" borderId="16" xfId="1" applyNumberFormat="1" applyFont="1" applyFill="1" applyBorder="1" applyAlignment="1">
      <alignment horizontal="center" vertical="center" wrapText="1"/>
    </xf>
    <xf numFmtId="0" fontId="7" fillId="0" borderId="0" xfId="0" quotePrefix="1" applyFont="1" applyFill="1" applyBorder="1" applyAlignment="1">
      <alignment horizontal="left" vertical="top"/>
    </xf>
    <xf numFmtId="49" fontId="6" fillId="0" borderId="32" xfId="0" applyNumberFormat="1" applyFont="1" applyFill="1" applyBorder="1" applyAlignment="1">
      <alignment horizontal="left" vertical="top" wrapText="1"/>
    </xf>
    <xf numFmtId="49" fontId="6" fillId="0" borderId="35" xfId="0" applyNumberFormat="1" applyFont="1" applyFill="1" applyBorder="1" applyAlignment="1">
      <alignment horizontal="left" vertical="top" wrapText="1"/>
    </xf>
    <xf numFmtId="49" fontId="6" fillId="0" borderId="34" xfId="0" applyNumberFormat="1" applyFont="1" applyFill="1" applyBorder="1" applyAlignment="1">
      <alignment horizontal="left" vertical="top" wrapText="1"/>
    </xf>
    <xf numFmtId="0" fontId="7" fillId="0" borderId="0" xfId="0" quotePrefix="1" applyFont="1" applyFill="1" applyBorder="1" applyAlignment="1">
      <alignment vertical="top"/>
    </xf>
    <xf numFmtId="164" fontId="3" fillId="0" borderId="3" xfId="0" applyNumberFormat="1" applyFont="1" applyFill="1" applyBorder="1" applyAlignment="1">
      <alignment horizontal="left" vertical="top" wrapText="1"/>
    </xf>
    <xf numFmtId="0" fontId="9" fillId="0" borderId="0" xfId="0" applyFont="1" applyFill="1" applyBorder="1" applyAlignment="1">
      <alignment vertical="top" wrapText="1"/>
    </xf>
    <xf numFmtId="49" fontId="3" fillId="0" borderId="6" xfId="0" quotePrefix="1" applyNumberFormat="1" applyFont="1" applyFill="1" applyBorder="1" applyAlignment="1">
      <alignment horizontal="left" vertical="top" wrapText="1"/>
    </xf>
    <xf numFmtId="49" fontId="3" fillId="0" borderId="12" xfId="0" applyNumberFormat="1" applyFont="1" applyFill="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6" xfId="0" applyNumberFormat="1" applyFont="1" applyFill="1" applyBorder="1" applyAlignment="1">
      <alignment horizontal="left" vertical="top" wrapText="1"/>
    </xf>
    <xf numFmtId="0" fontId="4" fillId="0" borderId="3" xfId="0" applyFont="1" applyFill="1" applyBorder="1" applyAlignment="1">
      <alignment horizontal="left" vertical="top"/>
    </xf>
    <xf numFmtId="0" fontId="7" fillId="0" borderId="3" xfId="0" quotePrefix="1" applyFont="1" applyFill="1" applyBorder="1" applyAlignment="1">
      <alignment horizontal="left" vertical="top" wrapText="1"/>
    </xf>
    <xf numFmtId="0" fontId="7" fillId="0" borderId="3" xfId="1" quotePrefix="1" applyFont="1" applyFill="1" applyBorder="1" applyAlignment="1">
      <alignment horizontal="left" vertical="top" wrapText="1"/>
    </xf>
    <xf numFmtId="164" fontId="3" fillId="0" borderId="6" xfId="0" applyNumberFormat="1" applyFont="1" applyFill="1" applyBorder="1" applyAlignment="1">
      <alignment horizontal="left" vertical="top" wrapText="1"/>
    </xf>
    <xf numFmtId="164" fontId="3" fillId="0" borderId="12" xfId="0" applyNumberFormat="1" applyFont="1" applyFill="1" applyBorder="1" applyAlignment="1">
      <alignment horizontal="left" vertical="top" wrapText="1"/>
    </xf>
    <xf numFmtId="164" fontId="3" fillId="0" borderId="6" xfId="0" applyNumberFormat="1" applyFont="1" applyFill="1" applyBorder="1" applyAlignment="1">
      <alignment vertical="top" wrapText="1"/>
    </xf>
    <xf numFmtId="164" fontId="3" fillId="0" borderId="7" xfId="0" applyNumberFormat="1" applyFont="1" applyFill="1" applyBorder="1" applyAlignment="1">
      <alignment vertical="top" wrapText="1"/>
    </xf>
    <xf numFmtId="164" fontId="3" fillId="0" borderId="3" xfId="0" applyNumberFormat="1" applyFont="1" applyFill="1" applyBorder="1" applyAlignment="1">
      <alignment vertical="top" wrapText="1"/>
    </xf>
    <xf numFmtId="0" fontId="7" fillId="0" borderId="12" xfId="0" applyFont="1" applyFill="1" applyBorder="1" applyAlignment="1">
      <alignment horizontal="left" vertical="top" wrapText="1"/>
    </xf>
    <xf numFmtId="164" fontId="3" fillId="0" borderId="12" xfId="0" applyNumberFormat="1" applyFont="1" applyFill="1" applyBorder="1" applyAlignment="1">
      <alignment vertical="top" wrapText="1"/>
    </xf>
    <xf numFmtId="0" fontId="7" fillId="0" borderId="0" xfId="0" quotePrefix="1" applyFont="1" applyFill="1" applyBorder="1" applyAlignment="1">
      <alignment horizontal="left" vertical="top" wrapText="1"/>
    </xf>
    <xf numFmtId="49" fontId="3" fillId="0" borderId="35" xfId="0" applyNumberFormat="1" applyFont="1" applyFill="1" applyBorder="1" applyAlignment="1">
      <alignment horizontal="left" vertical="top" wrapText="1"/>
    </xf>
    <xf numFmtId="49" fontId="3" fillId="0" borderId="34" xfId="0" applyNumberFormat="1" applyFont="1" applyFill="1" applyBorder="1" applyAlignment="1">
      <alignment horizontal="left" vertical="top" wrapText="1"/>
    </xf>
    <xf numFmtId="49" fontId="3" fillId="0" borderId="33" xfId="0" applyNumberFormat="1" applyFont="1" applyFill="1" applyBorder="1" applyAlignment="1">
      <alignment horizontal="left" vertical="top" wrapText="1"/>
    </xf>
    <xf numFmtId="0" fontId="7" fillId="0" borderId="6" xfId="1" quotePrefix="1" applyFont="1" applyFill="1" applyBorder="1" applyAlignment="1">
      <alignment horizontal="left" vertical="top" wrapText="1"/>
    </xf>
    <xf numFmtId="0" fontId="7" fillId="0" borderId="12" xfId="1" quotePrefix="1" applyFont="1" applyFill="1" applyBorder="1" applyAlignment="1">
      <alignment horizontal="left" vertical="top" wrapText="1"/>
    </xf>
    <xf numFmtId="0" fontId="7" fillId="0" borderId="7" xfId="1" quotePrefix="1" applyFont="1" applyFill="1" applyBorder="1" applyAlignment="1">
      <alignment horizontal="left" vertical="top" wrapText="1"/>
    </xf>
    <xf numFmtId="49" fontId="3" fillId="0" borderId="7" xfId="0" quotePrefix="1" applyNumberFormat="1" applyFont="1" applyFill="1" applyBorder="1" applyAlignment="1">
      <alignment horizontal="left" vertical="top" wrapText="1"/>
    </xf>
    <xf numFmtId="49" fontId="3" fillId="0" borderId="12" xfId="0" quotePrefix="1" applyNumberFormat="1" applyFont="1" applyFill="1" applyBorder="1" applyAlignment="1">
      <alignment horizontal="left" vertical="top" wrapText="1"/>
    </xf>
    <xf numFmtId="164" fontId="3" fillId="0" borderId="7" xfId="0" applyNumberFormat="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12" xfId="1" applyFont="1" applyFill="1" applyBorder="1" applyAlignment="1">
      <alignment horizontal="left" vertical="top" wrapText="1"/>
    </xf>
    <xf numFmtId="0" fontId="7" fillId="0" borderId="7" xfId="1" applyFont="1" applyFill="1" applyBorder="1" applyAlignment="1">
      <alignment horizontal="left" vertical="top" wrapText="1"/>
    </xf>
    <xf numFmtId="0" fontId="9" fillId="0" borderId="0" xfId="0" applyFont="1" applyFill="1" applyBorder="1" applyAlignment="1">
      <alignment horizontal="left" vertical="top"/>
    </xf>
    <xf numFmtId="49" fontId="3" fillId="0" borderId="17" xfId="0" quotePrefix="1" applyNumberFormat="1" applyFont="1" applyFill="1" applyBorder="1" applyAlignment="1">
      <alignment horizontal="left" vertical="top" wrapText="1"/>
    </xf>
    <xf numFmtId="49" fontId="3" fillId="0" borderId="18" xfId="0" quotePrefix="1" applyNumberFormat="1" applyFont="1" applyFill="1" applyBorder="1" applyAlignment="1">
      <alignment horizontal="left" vertical="top" wrapText="1"/>
    </xf>
    <xf numFmtId="49" fontId="3" fillId="0" borderId="19" xfId="0" quotePrefix="1" applyNumberFormat="1" applyFont="1" applyFill="1" applyBorder="1" applyAlignment="1">
      <alignment horizontal="left" vertical="top" wrapText="1"/>
    </xf>
    <xf numFmtId="164" fontId="3" fillId="0" borderId="23" xfId="0" quotePrefix="1" applyNumberFormat="1" applyFont="1" applyFill="1" applyBorder="1" applyAlignment="1">
      <alignment horizontal="left" vertical="top" wrapText="1"/>
    </xf>
    <xf numFmtId="164" fontId="3" fillId="0" borderId="12" xfId="0" quotePrefix="1" applyNumberFormat="1" applyFont="1" applyFill="1" applyBorder="1" applyAlignment="1">
      <alignment horizontal="left" vertical="top" wrapText="1"/>
    </xf>
    <xf numFmtId="164" fontId="3" fillId="0" borderId="22" xfId="0" quotePrefix="1" applyNumberFormat="1" applyFont="1" applyFill="1" applyBorder="1" applyAlignment="1">
      <alignment horizontal="left" vertical="top" wrapText="1"/>
    </xf>
    <xf numFmtId="164" fontId="3" fillId="0" borderId="6" xfId="1" quotePrefix="1" applyNumberFormat="1" applyFont="1" applyFill="1" applyBorder="1" applyAlignment="1">
      <alignment horizontal="left" vertical="top" wrapText="1"/>
    </xf>
    <xf numFmtId="164" fontId="3" fillId="0" borderId="12" xfId="1" quotePrefix="1" applyNumberFormat="1" applyFont="1" applyFill="1" applyBorder="1" applyAlignment="1">
      <alignment horizontal="left" vertical="top" wrapText="1"/>
    </xf>
    <xf numFmtId="164" fontId="3" fillId="0" borderId="7" xfId="1" quotePrefix="1" applyNumberFormat="1" applyFont="1" applyFill="1" applyBorder="1" applyAlignment="1">
      <alignment horizontal="left" vertical="top" wrapText="1"/>
    </xf>
    <xf numFmtId="49" fontId="3" fillId="0" borderId="6" xfId="1" quotePrefix="1" applyNumberFormat="1" applyFont="1" applyFill="1" applyBorder="1" applyAlignment="1">
      <alignment horizontal="left" vertical="top" wrapText="1"/>
    </xf>
    <xf numFmtId="49" fontId="3" fillId="0" borderId="12" xfId="1" quotePrefix="1" applyNumberFormat="1" applyFont="1" applyFill="1" applyBorder="1" applyAlignment="1">
      <alignment horizontal="left" vertical="top" wrapText="1"/>
    </xf>
    <xf numFmtId="49" fontId="3" fillId="0" borderId="7" xfId="1" quotePrefix="1" applyNumberFormat="1" applyFont="1" applyFill="1" applyBorder="1" applyAlignment="1">
      <alignment horizontal="left" vertical="top" wrapText="1"/>
    </xf>
    <xf numFmtId="49" fontId="3" fillId="0" borderId="23" xfId="0" quotePrefix="1" applyNumberFormat="1" applyFont="1" applyFill="1" applyBorder="1" applyAlignment="1">
      <alignment horizontal="left" vertical="top" wrapText="1"/>
    </xf>
    <xf numFmtId="49" fontId="3" fillId="0" borderId="22" xfId="0" quotePrefix="1" applyNumberFormat="1" applyFont="1" applyFill="1" applyBorder="1" applyAlignment="1">
      <alignment horizontal="left" vertical="top" wrapText="1"/>
    </xf>
    <xf numFmtId="0" fontId="6" fillId="0" borderId="6"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3" fillId="0" borderId="6" xfId="1" applyFont="1" applyFill="1" applyBorder="1" applyAlignment="1">
      <alignment horizontal="left" vertical="center" wrapText="1"/>
    </xf>
    <xf numFmtId="0" fontId="3" fillId="0" borderId="12" xfId="1" applyFont="1" applyFill="1" applyBorder="1" applyAlignment="1">
      <alignment horizontal="left" vertical="center" wrapText="1"/>
    </xf>
    <xf numFmtId="164" fontId="3" fillId="0" borderId="6" xfId="0" quotePrefix="1" applyNumberFormat="1" applyFont="1" applyFill="1" applyBorder="1" applyAlignment="1">
      <alignment horizontal="left" vertical="top" wrapText="1"/>
    </xf>
    <xf numFmtId="49" fontId="3" fillId="0" borderId="10" xfId="0" quotePrefix="1" applyNumberFormat="1" applyFont="1" applyFill="1" applyBorder="1" applyAlignment="1">
      <alignment horizontal="left" vertical="top" wrapText="1"/>
    </xf>
    <xf numFmtId="49" fontId="3" fillId="0" borderId="13" xfId="0" quotePrefix="1" applyNumberFormat="1" applyFont="1" applyFill="1" applyBorder="1" applyAlignment="1">
      <alignment horizontal="left" vertical="top" wrapText="1"/>
    </xf>
    <xf numFmtId="49" fontId="3" fillId="0" borderId="36" xfId="0" quotePrefix="1" applyNumberFormat="1" applyFont="1" applyFill="1" applyBorder="1" applyAlignment="1">
      <alignment horizontal="left" vertical="top" wrapText="1"/>
    </xf>
    <xf numFmtId="49" fontId="3" fillId="0" borderId="23" xfId="0" applyNumberFormat="1" applyFont="1" applyFill="1" applyBorder="1" applyAlignment="1">
      <alignment horizontal="left" vertical="top" wrapText="1"/>
    </xf>
    <xf numFmtId="49" fontId="3" fillId="0" borderId="18"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0" borderId="17"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0" fontId="0" fillId="0" borderId="12" xfId="0" applyFill="1" applyBorder="1" applyAlignment="1">
      <alignment horizontal="left" vertical="top" wrapText="1"/>
    </xf>
  </cellXfs>
  <cellStyles count="4">
    <cellStyle name="Standard" xfId="0" builtinId="0"/>
    <cellStyle name="Standard 2" xfId="1"/>
    <cellStyle name="Standard 3" xfId="2"/>
    <cellStyle name="Standard 4" xfId="3"/>
  </cellStyles>
  <dxfs count="5">
    <dxf>
      <font>
        <b val="0"/>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auto="1"/>
        <name val="Calibri"/>
        <scheme val="minor"/>
      </font>
    </dxf>
    <dxf>
      <border outline="0">
        <bottom style="thin">
          <color indexed="64"/>
        </bottom>
      </border>
    </dxf>
    <dxf>
      <fill>
        <patternFill patternType="none">
          <fgColor indexed="64"/>
          <bgColor auto="1"/>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spers-J\AppData\Local\Microsoft\Windows\Temporary%20Internet%20Files\Content.Outlook\1ADN9ND8\20170308_Tier%20Classification%20of%20SDG%20Indicators_21%20DecJ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Tier III"/>
      <sheetName val="possible Tier III fast track"/>
      <sheetName val="Tabelle1"/>
      <sheetName val="Tier Classification"/>
      <sheetName val="Tabelle2"/>
    </sheetNames>
    <sheetDataSet>
      <sheetData sheetId="0" refreshError="1"/>
      <sheetData sheetId="1" refreshError="1"/>
      <sheetData sheetId="2" refreshError="1"/>
      <sheetData sheetId="3" refreshError="1"/>
      <sheetData sheetId="4" refreshError="1"/>
      <sheetData sheetId="5" refreshError="1">
        <row r="1">
          <cell r="A1" t="str">
            <v>1.1.1</v>
          </cell>
          <cell r="B1" t="str">
            <v>Tier I</v>
          </cell>
        </row>
        <row r="2">
          <cell r="A2" t="str">
            <v>1.2.1</v>
          </cell>
          <cell r="B2" t="str">
            <v>Tier I</v>
          </cell>
        </row>
        <row r="3">
          <cell r="A3" t="str">
            <v>1.2.2</v>
          </cell>
          <cell r="B3" t="str">
            <v>Tier II</v>
          </cell>
        </row>
        <row r="4">
          <cell r="A4" t="str">
            <v>1.3.1</v>
          </cell>
          <cell r="B4" t="str">
            <v>Tier II</v>
          </cell>
        </row>
        <row r="5">
          <cell r="A5" t="str">
            <v>1.4.1</v>
          </cell>
          <cell r="B5" t="str">
            <v>Tier III</v>
          </cell>
        </row>
        <row r="6">
          <cell r="A6" t="str">
            <v>1.4.2</v>
          </cell>
          <cell r="B6" t="str">
            <v>Tier III</v>
          </cell>
        </row>
        <row r="7">
          <cell r="A7" t="str">
            <v>1.5.1</v>
          </cell>
          <cell r="B7" t="str">
            <v>Tier II
(repeat of 11.5.1
and 13.1.2)</v>
          </cell>
        </row>
        <row r="8">
          <cell r="A8" t="str">
            <v>1.5.2</v>
          </cell>
          <cell r="B8" t="str">
            <v>Tier II</v>
          </cell>
        </row>
        <row r="9">
          <cell r="A9" t="str">
            <v>1.5.3</v>
          </cell>
          <cell r="B9" t="str">
            <v>Tier II
(repeat of 11.b.2 and 13.1.1)</v>
          </cell>
        </row>
        <row r="10">
          <cell r="A10" t="str">
            <v>1.5.4</v>
          </cell>
          <cell r="B10" t="str">
            <v>Tier III</v>
          </cell>
        </row>
        <row r="11">
          <cell r="A11" t="str">
            <v>1.a.1</v>
          </cell>
          <cell r="B11" t="str">
            <v>Tier III</v>
          </cell>
        </row>
        <row r="12">
          <cell r="A12" t="str">
            <v>1.a.2</v>
          </cell>
          <cell r="B12" t="str">
            <v>Tier II</v>
          </cell>
        </row>
        <row r="13">
          <cell r="A13" t="str">
            <v>1.a.3</v>
          </cell>
          <cell r="B13" t="str">
            <v>Tier III</v>
          </cell>
        </row>
        <row r="14">
          <cell r="A14" t="str">
            <v>1.b.1</v>
          </cell>
          <cell r="B14" t="str">
            <v>Tier III</v>
          </cell>
        </row>
        <row r="16">
          <cell r="A16" t="str">
            <v>2.1.1</v>
          </cell>
          <cell r="B16" t="str">
            <v>Tier I</v>
          </cell>
        </row>
        <row r="17">
          <cell r="A17" t="str">
            <v>2.1.2</v>
          </cell>
          <cell r="B17" t="str">
            <v>Tier I</v>
          </cell>
        </row>
        <row r="18">
          <cell r="A18" t="str">
            <v>2.2.1</v>
          </cell>
          <cell r="B18" t="str">
            <v>Tier I</v>
          </cell>
        </row>
        <row r="19">
          <cell r="A19" t="str">
            <v>2.2.2</v>
          </cell>
          <cell r="B19" t="str">
            <v>Tier I</v>
          </cell>
        </row>
        <row r="20">
          <cell r="A20" t="str">
            <v>2.3.1</v>
          </cell>
          <cell r="B20" t="str">
            <v>Tier III</v>
          </cell>
        </row>
        <row r="21">
          <cell r="A21" t="str">
            <v>2.3.2</v>
          </cell>
          <cell r="B21" t="str">
            <v>Tier III</v>
          </cell>
        </row>
        <row r="22">
          <cell r="A22" t="str">
            <v>2.4.1</v>
          </cell>
          <cell r="B22" t="str">
            <v>Tier III</v>
          </cell>
        </row>
        <row r="23">
          <cell r="A23" t="str">
            <v>2.5.1</v>
          </cell>
          <cell r="B23" t="str">
            <v>Tier II</v>
          </cell>
        </row>
        <row r="24">
          <cell r="A24" t="str">
            <v>2.5.2</v>
          </cell>
          <cell r="B24" t="str">
            <v>Tier II</v>
          </cell>
        </row>
        <row r="25">
          <cell r="A25" t="str">
            <v>2.a.1</v>
          </cell>
          <cell r="B25" t="str">
            <v>Tier II</v>
          </cell>
        </row>
        <row r="26">
          <cell r="A26" t="str">
            <v xml:space="preserve">2.a.2 </v>
          </cell>
          <cell r="B26" t="str">
            <v>Tier I</v>
          </cell>
        </row>
        <row r="27">
          <cell r="A27" t="str">
            <v>2.b.1</v>
          </cell>
          <cell r="B27" t="str">
            <v>Tier I</v>
          </cell>
        </row>
        <row r="28">
          <cell r="A28" t="str">
            <v>2.c.1</v>
          </cell>
          <cell r="B28" t="str">
            <v>Tier II</v>
          </cell>
        </row>
        <row r="30">
          <cell r="A30" t="str">
            <v>3.1.1</v>
          </cell>
          <cell r="B30" t="str">
            <v>Tier II</v>
          </cell>
        </row>
        <row r="31">
          <cell r="A31" t="str">
            <v>3.1.2</v>
          </cell>
          <cell r="B31" t="str">
            <v>Tier I</v>
          </cell>
        </row>
        <row r="32">
          <cell r="A32" t="str">
            <v>3.2.1</v>
          </cell>
          <cell r="B32" t="str">
            <v>Tier I</v>
          </cell>
        </row>
        <row r="33">
          <cell r="A33" t="str">
            <v>3.2.2</v>
          </cell>
          <cell r="B33" t="str">
            <v>Tier I</v>
          </cell>
        </row>
        <row r="34">
          <cell r="A34" t="str">
            <v>3.3.1</v>
          </cell>
          <cell r="B34" t="str">
            <v>Tier II</v>
          </cell>
        </row>
        <row r="35">
          <cell r="A35" t="str">
            <v>3.3.2</v>
          </cell>
          <cell r="B35" t="str">
            <v>Tier I</v>
          </cell>
        </row>
        <row r="36">
          <cell r="A36" t="str">
            <v>3.3.3</v>
          </cell>
          <cell r="B36" t="str">
            <v>Tier I</v>
          </cell>
        </row>
        <row r="37">
          <cell r="A37" t="str">
            <v>3.3.4</v>
          </cell>
          <cell r="B37" t="str">
            <v>Tier II</v>
          </cell>
        </row>
        <row r="38">
          <cell r="A38" t="str">
            <v>3.3.5</v>
          </cell>
          <cell r="B38" t="str">
            <v>Tier I</v>
          </cell>
        </row>
        <row r="39">
          <cell r="A39" t="str">
            <v>3.4.1</v>
          </cell>
          <cell r="B39" t="str">
            <v>Tier II</v>
          </cell>
        </row>
        <row r="40">
          <cell r="A40" t="str">
            <v>3.4.2</v>
          </cell>
          <cell r="B40" t="str">
            <v>Tier II</v>
          </cell>
        </row>
        <row r="41">
          <cell r="A41" t="str">
            <v>3.5.1</v>
          </cell>
          <cell r="B41" t="str">
            <v>Tier III</v>
          </cell>
        </row>
        <row r="42">
          <cell r="A42" t="str">
            <v>3.5.2</v>
          </cell>
          <cell r="B42" t="str">
            <v>Tier I</v>
          </cell>
        </row>
        <row r="43">
          <cell r="A43" t="str">
            <v>3.6.1</v>
          </cell>
          <cell r="B43" t="str">
            <v>Tier I</v>
          </cell>
        </row>
        <row r="44">
          <cell r="A44" t="str">
            <v>3.7.1</v>
          </cell>
          <cell r="B44" t="str">
            <v>Tier I</v>
          </cell>
        </row>
        <row r="45">
          <cell r="A45" t="str">
            <v>3.7.2</v>
          </cell>
          <cell r="B45" t="str">
            <v>Tier II</v>
          </cell>
        </row>
        <row r="46">
          <cell r="A46" t="str">
            <v>3.8.1</v>
          </cell>
          <cell r="B46" t="str">
            <v>Tier III</v>
          </cell>
        </row>
        <row r="47">
          <cell r="A47" t="str">
            <v>3.8.2</v>
          </cell>
          <cell r="B47" t="str">
            <v>Tier II</v>
          </cell>
        </row>
        <row r="48">
          <cell r="A48" t="str">
            <v>3.9.1</v>
          </cell>
          <cell r="B48" t="str">
            <v>Tier I</v>
          </cell>
        </row>
        <row r="49">
          <cell r="A49" t="str">
            <v>3.9.2</v>
          </cell>
          <cell r="B49" t="str">
            <v>Tier II</v>
          </cell>
        </row>
        <row r="50">
          <cell r="A50" t="str">
            <v>3.9.3</v>
          </cell>
          <cell r="B50" t="str">
            <v>Tier II</v>
          </cell>
        </row>
        <row r="51">
          <cell r="A51" t="str">
            <v>3.a.1</v>
          </cell>
          <cell r="B51" t="str">
            <v>Tier I</v>
          </cell>
        </row>
        <row r="52">
          <cell r="A52" t="str">
            <v>3.b.1</v>
          </cell>
          <cell r="B52" t="str">
            <v>Tier III</v>
          </cell>
        </row>
        <row r="53">
          <cell r="A53" t="str">
            <v>3.b.2</v>
          </cell>
          <cell r="B53" t="str">
            <v>Tier I</v>
          </cell>
        </row>
        <row r="54">
          <cell r="A54" t="str">
            <v>3.b.3</v>
          </cell>
          <cell r="B54" t="str">
            <v>Tier III</v>
          </cell>
        </row>
        <row r="55">
          <cell r="A55" t="str">
            <v>3.c.1</v>
          </cell>
          <cell r="B55" t="str">
            <v>Tier I</v>
          </cell>
        </row>
        <row r="56">
          <cell r="A56" t="str">
            <v>3.d.1</v>
          </cell>
          <cell r="B56" t="str">
            <v>Tier II</v>
          </cell>
        </row>
        <row r="58">
          <cell r="A58" t="str">
            <v>4.1.1</v>
          </cell>
          <cell r="B58" t="str">
            <v>Tier III (a)/ Tier II (b,c)</v>
          </cell>
        </row>
        <row r="59">
          <cell r="A59" t="str">
            <v>4.2.1</v>
          </cell>
          <cell r="B59" t="str">
            <v>Tier III</v>
          </cell>
        </row>
        <row r="60">
          <cell r="A60" t="str">
            <v>4.2.2</v>
          </cell>
          <cell r="B60" t="str">
            <v>Tier I</v>
          </cell>
        </row>
        <row r="61">
          <cell r="A61" t="str">
            <v>4.3.1</v>
          </cell>
          <cell r="B61" t="str">
            <v>Tier II</v>
          </cell>
        </row>
        <row r="62">
          <cell r="A62" t="str">
            <v>4.4.1</v>
          </cell>
          <cell r="B62" t="str">
            <v>Tier II</v>
          </cell>
        </row>
        <row r="63">
          <cell r="A63" t="str">
            <v>4.5.1</v>
          </cell>
          <cell r="B63" t="str">
            <v>Tier I/II/III depending on indice</v>
          </cell>
        </row>
        <row r="64">
          <cell r="A64" t="str">
            <v>4.6.1</v>
          </cell>
          <cell r="B64" t="str">
            <v>Tier II</v>
          </cell>
        </row>
        <row r="65">
          <cell r="A65" t="str">
            <v>4.7.1</v>
          </cell>
          <cell r="B65" t="str">
            <v>Tier III</v>
          </cell>
        </row>
        <row r="66">
          <cell r="A66" t="str">
            <v>4.a.1</v>
          </cell>
          <cell r="B66" t="str">
            <v>Tier II</v>
          </cell>
        </row>
        <row r="67">
          <cell r="A67" t="str">
            <v>4.b.1</v>
          </cell>
          <cell r="B67" t="str">
            <v>Tier I</v>
          </cell>
        </row>
        <row r="68">
          <cell r="A68" t="str">
            <v>4.c.1</v>
          </cell>
          <cell r="B68" t="str">
            <v>Tier I</v>
          </cell>
        </row>
        <row r="70">
          <cell r="A70" t="str">
            <v>5.1.1</v>
          </cell>
          <cell r="B70" t="str">
            <v>Tier III</v>
          </cell>
        </row>
        <row r="71">
          <cell r="A71" t="str">
            <v>5.2.1</v>
          </cell>
          <cell r="B71" t="str">
            <v>Tier II</v>
          </cell>
        </row>
        <row r="72">
          <cell r="A72" t="str">
            <v>5.2.2</v>
          </cell>
          <cell r="B72" t="str">
            <v>Tier II</v>
          </cell>
        </row>
        <row r="73">
          <cell r="A73" t="str">
            <v>5.3.1</v>
          </cell>
          <cell r="B73" t="str">
            <v>Tier II</v>
          </cell>
        </row>
        <row r="74">
          <cell r="A74" t="str">
            <v>5.3.2</v>
          </cell>
          <cell r="B74" t="str">
            <v>Tier II</v>
          </cell>
        </row>
        <row r="75">
          <cell r="A75" t="str">
            <v>5.4.1</v>
          </cell>
          <cell r="B75" t="str">
            <v>Tier II</v>
          </cell>
        </row>
        <row r="76">
          <cell r="A76" t="str">
            <v>5.5.1</v>
          </cell>
          <cell r="B76" t="str">
            <v>Tier I (a)/ Tier III (b)</v>
          </cell>
        </row>
        <row r="77">
          <cell r="A77" t="str">
            <v xml:space="preserve">5.5.2 </v>
          </cell>
          <cell r="B77" t="str">
            <v>Tier I</v>
          </cell>
        </row>
        <row r="78">
          <cell r="A78" t="str">
            <v>5.6.1</v>
          </cell>
          <cell r="B78" t="str">
            <v>Tier II</v>
          </cell>
        </row>
        <row r="79">
          <cell r="A79" t="str">
            <v>5.6.2</v>
          </cell>
          <cell r="B79" t="str">
            <v>Tier III</v>
          </cell>
        </row>
        <row r="80">
          <cell r="A80" t="str">
            <v>5.a.1</v>
          </cell>
          <cell r="B80" t="str">
            <v>Tier II</v>
          </cell>
        </row>
        <row r="81">
          <cell r="A81" t="str">
            <v>5.a.2</v>
          </cell>
          <cell r="B81" t="str">
            <v>Tier III</v>
          </cell>
        </row>
        <row r="82">
          <cell r="A82" t="str">
            <v>5.b.1</v>
          </cell>
          <cell r="B82" t="str">
            <v>Tier I</v>
          </cell>
        </row>
        <row r="83">
          <cell r="A83" t="str">
            <v>5.c.1</v>
          </cell>
          <cell r="B83" t="str">
            <v>Tier III</v>
          </cell>
        </row>
        <row r="85">
          <cell r="A85" t="str">
            <v>6.1.1</v>
          </cell>
          <cell r="B85" t="str">
            <v>Tier I</v>
          </cell>
        </row>
        <row r="86">
          <cell r="A86" t="str">
            <v>6.2.1</v>
          </cell>
          <cell r="B86" t="str">
            <v>Tier I</v>
          </cell>
        </row>
        <row r="87">
          <cell r="A87" t="str">
            <v>6.3.1</v>
          </cell>
          <cell r="B87" t="str">
            <v>Tier III</v>
          </cell>
        </row>
        <row r="88">
          <cell r="A88" t="str">
            <v>6.3.2</v>
          </cell>
          <cell r="B88" t="str">
            <v>Tier II</v>
          </cell>
        </row>
        <row r="89">
          <cell r="A89" t="str">
            <v>6.4.1</v>
          </cell>
          <cell r="B89" t="str">
            <v>Tier III</v>
          </cell>
        </row>
        <row r="90">
          <cell r="A90" t="str">
            <v>6.4.2</v>
          </cell>
          <cell r="B90" t="str">
            <v>Tier II</v>
          </cell>
        </row>
        <row r="91">
          <cell r="A91" t="str">
            <v>6.5.1</v>
          </cell>
          <cell r="B91" t="str">
            <v>Tier II</v>
          </cell>
        </row>
        <row r="92">
          <cell r="A92" t="str">
            <v>6.5.2</v>
          </cell>
          <cell r="B92" t="str">
            <v>Tier II</v>
          </cell>
        </row>
        <row r="93">
          <cell r="A93" t="str">
            <v>6.6.1</v>
          </cell>
          <cell r="B93" t="str">
            <v>Tier III</v>
          </cell>
        </row>
        <row r="94">
          <cell r="A94" t="str">
            <v>6.a.1</v>
          </cell>
          <cell r="B94" t="str">
            <v>Tier I</v>
          </cell>
        </row>
        <row r="95">
          <cell r="A95" t="str">
            <v>6.b.1</v>
          </cell>
          <cell r="B95" t="str">
            <v>Tier I</v>
          </cell>
        </row>
        <row r="104">
          <cell r="A104" t="str">
            <v>8.1.1</v>
          </cell>
          <cell r="B104" t="str">
            <v>Tier I</v>
          </cell>
        </row>
        <row r="105">
          <cell r="A105" t="str">
            <v>8.2.1</v>
          </cell>
          <cell r="B105" t="str">
            <v>Tier I</v>
          </cell>
        </row>
        <row r="106">
          <cell r="A106" t="str">
            <v>8.3.1</v>
          </cell>
          <cell r="B106" t="str">
            <v>Tier II</v>
          </cell>
        </row>
        <row r="107">
          <cell r="A107" t="str">
            <v>8.4.1</v>
          </cell>
          <cell r="B107" t="str">
            <v>Tier III
(repeat of 12.2.1)</v>
          </cell>
        </row>
        <row r="108">
          <cell r="A108" t="str">
            <v>8.4.2</v>
          </cell>
          <cell r="B108" t="str">
            <v>Tier II
(repeat of 12.2.2)</v>
          </cell>
        </row>
        <row r="109">
          <cell r="A109" t="str">
            <v>8.5.1</v>
          </cell>
          <cell r="B109" t="str">
            <v>Tier II</v>
          </cell>
        </row>
        <row r="110">
          <cell r="A110" t="str">
            <v>8.5.2</v>
          </cell>
          <cell r="B110" t="str">
            <v>Tier I</v>
          </cell>
        </row>
        <row r="111">
          <cell r="A111" t="str">
            <v>8.6.1</v>
          </cell>
          <cell r="B111" t="str">
            <v>Tier I</v>
          </cell>
        </row>
        <row r="112">
          <cell r="A112" t="str">
            <v>8.7.1</v>
          </cell>
          <cell r="B112" t="str">
            <v>Tier I</v>
          </cell>
        </row>
        <row r="113">
          <cell r="A113" t="str">
            <v>8.8.1</v>
          </cell>
          <cell r="B113" t="str">
            <v>Tier I</v>
          </cell>
        </row>
        <row r="114">
          <cell r="A114" t="str">
            <v>8.8.2</v>
          </cell>
          <cell r="B114" t="str">
            <v>Tier III</v>
          </cell>
        </row>
        <row r="115">
          <cell r="A115" t="str">
            <v>8.9.1</v>
          </cell>
          <cell r="B115" t="str">
            <v>Tier II</v>
          </cell>
        </row>
        <row r="116">
          <cell r="A116" t="str">
            <v>8.9.2</v>
          </cell>
          <cell r="B116" t="str">
            <v>Tier III</v>
          </cell>
        </row>
        <row r="117">
          <cell r="A117" t="str">
            <v>8.10.1</v>
          </cell>
          <cell r="B117" t="str">
            <v>Tier I</v>
          </cell>
        </row>
        <row r="118">
          <cell r="A118" t="str">
            <v>8.10.2</v>
          </cell>
          <cell r="B118" t="str">
            <v>Tier I</v>
          </cell>
        </row>
        <row r="119">
          <cell r="A119" t="str">
            <v>8.a.1</v>
          </cell>
          <cell r="B119" t="str">
            <v>Tier I</v>
          </cell>
        </row>
        <row r="120">
          <cell r="A120" t="str">
            <v>8.b.1</v>
          </cell>
          <cell r="B120" t="str">
            <v>Tier III</v>
          </cell>
        </row>
        <row r="122">
          <cell r="A122" t="str">
            <v>9.1.1</v>
          </cell>
          <cell r="B122" t="str">
            <v>Tier III</v>
          </cell>
        </row>
        <row r="123">
          <cell r="A123" t="str">
            <v>9.1.2</v>
          </cell>
          <cell r="B123" t="str">
            <v>Tier I</v>
          </cell>
        </row>
        <row r="124">
          <cell r="A124" t="str">
            <v>9.2.1</v>
          </cell>
          <cell r="B124" t="str">
            <v>Tier I</v>
          </cell>
        </row>
        <row r="125">
          <cell r="A125" t="str">
            <v>9.2.2</v>
          </cell>
          <cell r="B125" t="str">
            <v>Tier I</v>
          </cell>
        </row>
        <row r="126">
          <cell r="A126" t="str">
            <v>9.3.1</v>
          </cell>
          <cell r="B126" t="str">
            <v>Tier III</v>
          </cell>
        </row>
        <row r="127">
          <cell r="A127" t="str">
            <v>9.3.2</v>
          </cell>
          <cell r="B127" t="str">
            <v>Tier III</v>
          </cell>
        </row>
        <row r="128">
          <cell r="A128" t="str">
            <v>9.4.1</v>
          </cell>
          <cell r="B128" t="str">
            <v>Tier I</v>
          </cell>
        </row>
        <row r="129">
          <cell r="A129" t="str">
            <v>9.5.1</v>
          </cell>
          <cell r="B129" t="str">
            <v>Tier I</v>
          </cell>
        </row>
        <row r="130">
          <cell r="A130" t="str">
            <v>9.5.2</v>
          </cell>
          <cell r="B130" t="str">
            <v>Tier I</v>
          </cell>
        </row>
        <row r="131">
          <cell r="A131" t="str">
            <v>9.a.1</v>
          </cell>
          <cell r="B131" t="str">
            <v>Tier I</v>
          </cell>
        </row>
        <row r="132">
          <cell r="A132" t="str">
            <v>9.b.1</v>
          </cell>
          <cell r="B132" t="str">
            <v>Tier II</v>
          </cell>
        </row>
        <row r="133">
          <cell r="A133" t="str">
            <v>9.c.1</v>
          </cell>
          <cell r="B133" t="str">
            <v>Tier I</v>
          </cell>
        </row>
        <row r="135">
          <cell r="A135">
            <v>40179</v>
          </cell>
          <cell r="B135" t="str">
            <v>Tier I</v>
          </cell>
        </row>
        <row r="136">
          <cell r="A136">
            <v>40210</v>
          </cell>
          <cell r="B136" t="str">
            <v>Tier III</v>
          </cell>
        </row>
        <row r="137">
          <cell r="A137">
            <v>40238</v>
          </cell>
          <cell r="B137" t="str">
            <v>Tier III
(repeat of 16.b.1)</v>
          </cell>
        </row>
        <row r="138">
          <cell r="A138">
            <v>40269</v>
          </cell>
          <cell r="B138" t="str">
            <v>Tier I</v>
          </cell>
        </row>
        <row r="139">
          <cell r="A139">
            <v>40299</v>
          </cell>
          <cell r="B139" t="str">
            <v>Tier III</v>
          </cell>
        </row>
        <row r="140">
          <cell r="A140">
            <v>40330</v>
          </cell>
          <cell r="B140" t="str">
            <v>Tier I
(repeat of 16.8.1)</v>
          </cell>
        </row>
        <row r="141">
          <cell r="A141">
            <v>40360</v>
          </cell>
          <cell r="B141" t="str">
            <v>Tier III</v>
          </cell>
        </row>
        <row r="142">
          <cell r="A142">
            <v>40361</v>
          </cell>
          <cell r="B142" t="str">
            <v>Tier III</v>
          </cell>
        </row>
        <row r="143">
          <cell r="A143" t="str">
            <v>10.a.1</v>
          </cell>
          <cell r="B143" t="str">
            <v>Tier I</v>
          </cell>
        </row>
        <row r="144">
          <cell r="A144" t="str">
            <v>10.b.1</v>
          </cell>
          <cell r="B144" t="str">
            <v>Tier I (ODA)/ Tier II (FDI)</v>
          </cell>
        </row>
        <row r="145">
          <cell r="A145" t="str">
            <v>10.c.1</v>
          </cell>
          <cell r="B145" t="str">
            <v>Tier III</v>
          </cell>
        </row>
        <row r="147">
          <cell r="A147">
            <v>40544</v>
          </cell>
          <cell r="B147" t="str">
            <v>Tier I</v>
          </cell>
        </row>
        <row r="148">
          <cell r="A148">
            <v>40575</v>
          </cell>
          <cell r="B148" t="str">
            <v>Tier II</v>
          </cell>
        </row>
        <row r="149">
          <cell r="A149">
            <v>40603</v>
          </cell>
          <cell r="B149" t="str">
            <v>Tier II</v>
          </cell>
        </row>
        <row r="150">
          <cell r="A150">
            <v>40604</v>
          </cell>
          <cell r="B150" t="str">
            <v>Tier III</v>
          </cell>
        </row>
        <row r="151">
          <cell r="A151">
            <v>40634</v>
          </cell>
          <cell r="B151" t="str">
            <v>Tier III</v>
          </cell>
        </row>
        <row r="152">
          <cell r="A152">
            <v>40664</v>
          </cell>
          <cell r="B152" t="str">
            <v>Tier II
(repeat of 1.5.1 &amp; 13.1.2)</v>
          </cell>
        </row>
        <row r="153">
          <cell r="A153">
            <v>40665</v>
          </cell>
          <cell r="B153" t="str">
            <v>Tier II</v>
          </cell>
        </row>
        <row r="154">
          <cell r="A154">
            <v>40695</v>
          </cell>
          <cell r="B154" t="str">
            <v>Tier II</v>
          </cell>
        </row>
        <row r="155">
          <cell r="A155">
            <v>40696</v>
          </cell>
          <cell r="B155" t="str">
            <v>Tier I</v>
          </cell>
        </row>
        <row r="156">
          <cell r="A156">
            <v>40725</v>
          </cell>
          <cell r="B156" t="str">
            <v>Tier III</v>
          </cell>
        </row>
        <row r="157">
          <cell r="A157">
            <v>40726</v>
          </cell>
          <cell r="B157" t="str">
            <v>Tier III</v>
          </cell>
        </row>
        <row r="158">
          <cell r="A158" t="str">
            <v>11.a.1</v>
          </cell>
          <cell r="B158" t="str">
            <v>Tier III</v>
          </cell>
        </row>
        <row r="159">
          <cell r="A159" t="str">
            <v>11.b.1</v>
          </cell>
          <cell r="B159" t="str">
            <v>Tier II</v>
          </cell>
        </row>
        <row r="160">
          <cell r="A160" t="str">
            <v>11.b.2</v>
          </cell>
          <cell r="B160" t="str">
            <v>Tier III
(repeat of 1.5.3 &amp; 13.1.1)</v>
          </cell>
        </row>
        <row r="161">
          <cell r="A161" t="str">
            <v>11.c.1</v>
          </cell>
          <cell r="B161" t="str">
            <v>Tier III</v>
          </cell>
        </row>
        <row r="163">
          <cell r="A163">
            <v>40909</v>
          </cell>
          <cell r="B163" t="str">
            <v>Tier III</v>
          </cell>
        </row>
        <row r="164">
          <cell r="A164">
            <v>40940</v>
          </cell>
          <cell r="B164" t="str">
            <v>Tier III
(repeat of 8.4.1)</v>
          </cell>
        </row>
        <row r="165">
          <cell r="A165">
            <v>40941</v>
          </cell>
          <cell r="B165" t="str">
            <v>Tier II
(repeat of 8.4.2)</v>
          </cell>
        </row>
        <row r="166">
          <cell r="A166">
            <v>40969</v>
          </cell>
          <cell r="B166" t="str">
            <v>Tier III</v>
          </cell>
        </row>
        <row r="167">
          <cell r="A167">
            <v>41000</v>
          </cell>
          <cell r="B167" t="str">
            <v>Tier I</v>
          </cell>
        </row>
        <row r="168">
          <cell r="A168">
            <v>41001</v>
          </cell>
          <cell r="B168" t="str">
            <v>Tier III</v>
          </cell>
        </row>
        <row r="169">
          <cell r="A169">
            <v>41030</v>
          </cell>
          <cell r="B169" t="str">
            <v>Tier III</v>
          </cell>
        </row>
        <row r="170">
          <cell r="A170">
            <v>41061</v>
          </cell>
          <cell r="B170" t="str">
            <v>Tier III</v>
          </cell>
        </row>
        <row r="171">
          <cell r="A171">
            <v>41091</v>
          </cell>
          <cell r="B171" t="str">
            <v>Tier III</v>
          </cell>
        </row>
        <row r="172">
          <cell r="A172">
            <v>41122</v>
          </cell>
          <cell r="B172" t="str">
            <v>Tier III</v>
          </cell>
        </row>
        <row r="173">
          <cell r="A173" t="str">
            <v>12.a.1</v>
          </cell>
          <cell r="B173" t="str">
            <v>Tier III</v>
          </cell>
        </row>
        <row r="174">
          <cell r="A174" t="str">
            <v>12.b.1</v>
          </cell>
          <cell r="B174" t="str">
            <v>Tier III</v>
          </cell>
        </row>
        <row r="175">
          <cell r="A175" t="str">
            <v>12.c.1</v>
          </cell>
          <cell r="B175" t="str">
            <v>Tier III</v>
          </cell>
        </row>
        <row r="177">
          <cell r="A177" t="str">
            <v>13.1.1</v>
          </cell>
          <cell r="B177" t="str">
            <v>Tier II
(repeat of 1.5.3 &amp; 11.b.2)</v>
          </cell>
        </row>
        <row r="178">
          <cell r="A178" t="str">
            <v>13.1.2</v>
          </cell>
          <cell r="B178" t="str">
            <v>Tier II
(repeat of 1.5.1 &amp; 11.5.1)</v>
          </cell>
        </row>
        <row r="179">
          <cell r="A179" t="str">
            <v>13.1.3</v>
          </cell>
          <cell r="B179" t="str">
            <v>Tier III</v>
          </cell>
        </row>
        <row r="180">
          <cell r="A180" t="str">
            <v>13.2.1</v>
          </cell>
          <cell r="B180" t="str">
            <v>Tier III</v>
          </cell>
        </row>
        <row r="181">
          <cell r="A181" t="str">
            <v>13.3.1</v>
          </cell>
          <cell r="B181" t="str">
            <v>Tier III</v>
          </cell>
        </row>
        <row r="182">
          <cell r="A182" t="str">
            <v>13.3.2</v>
          </cell>
          <cell r="B182" t="str">
            <v>Tier III</v>
          </cell>
        </row>
        <row r="183">
          <cell r="A183" t="str">
            <v>13.a.1</v>
          </cell>
          <cell r="B183" t="str">
            <v>Tier III
(repeat of 7.a.1)</v>
          </cell>
        </row>
        <row r="184">
          <cell r="A184" t="str">
            <v>13.b.1</v>
          </cell>
          <cell r="B184" t="str">
            <v>Tier III</v>
          </cell>
        </row>
        <row r="186">
          <cell r="A186" t="str">
            <v>14.1.1</v>
          </cell>
          <cell r="B186" t="str">
            <v>Tier III</v>
          </cell>
        </row>
        <row r="187">
          <cell r="A187" t="str">
            <v>14.2.1</v>
          </cell>
          <cell r="B187" t="str">
            <v>Tier III</v>
          </cell>
        </row>
        <row r="188">
          <cell r="A188" t="str">
            <v>14.3.1</v>
          </cell>
          <cell r="B188" t="str">
            <v>Tier III</v>
          </cell>
        </row>
        <row r="189">
          <cell r="A189" t="str">
            <v>14.4.1</v>
          </cell>
          <cell r="B189" t="str">
            <v>Tier I</v>
          </cell>
        </row>
        <row r="190">
          <cell r="A190" t="str">
            <v>14.5.1</v>
          </cell>
          <cell r="B190" t="str">
            <v>Tier I</v>
          </cell>
        </row>
        <row r="191">
          <cell r="A191" t="str">
            <v>14.6.1</v>
          </cell>
          <cell r="B191" t="str">
            <v>Tier III</v>
          </cell>
        </row>
        <row r="192">
          <cell r="A192" t="str">
            <v>14.7.1</v>
          </cell>
          <cell r="B192" t="str">
            <v>Tier III</v>
          </cell>
        </row>
        <row r="193">
          <cell r="A193" t="str">
            <v>14.a.1</v>
          </cell>
          <cell r="B193" t="str">
            <v>Tier III</v>
          </cell>
        </row>
        <row r="194">
          <cell r="A194" t="str">
            <v>14.b.1</v>
          </cell>
          <cell r="B194" t="str">
            <v>Tier III</v>
          </cell>
        </row>
        <row r="195">
          <cell r="A195" t="str">
            <v>14.c.1</v>
          </cell>
          <cell r="B195" t="str">
            <v>Tier III</v>
          </cell>
        </row>
        <row r="197">
          <cell r="A197" t="str">
            <v>15.1.1</v>
          </cell>
          <cell r="B197" t="str">
            <v>Tier I</v>
          </cell>
        </row>
        <row r="198">
          <cell r="A198" t="str">
            <v>15.1.2</v>
          </cell>
          <cell r="B198" t="str">
            <v>Tier I</v>
          </cell>
        </row>
        <row r="199">
          <cell r="A199" t="str">
            <v>15.2.1</v>
          </cell>
          <cell r="B199" t="str">
            <v>Tier II</v>
          </cell>
        </row>
        <row r="200">
          <cell r="A200" t="str">
            <v>15.3.1</v>
          </cell>
          <cell r="B200" t="str">
            <v>Tier III</v>
          </cell>
        </row>
        <row r="201">
          <cell r="A201" t="str">
            <v>15.4.1</v>
          </cell>
          <cell r="B201" t="str">
            <v>Tier II</v>
          </cell>
        </row>
        <row r="202">
          <cell r="A202" t="str">
            <v>15.4.2</v>
          </cell>
          <cell r="B202" t="str">
            <v>Tier II</v>
          </cell>
        </row>
        <row r="203">
          <cell r="A203" t="str">
            <v>15.5.1</v>
          </cell>
          <cell r="B203" t="str">
            <v>Tier II</v>
          </cell>
        </row>
        <row r="204">
          <cell r="A204" t="str">
            <v>15.6.1</v>
          </cell>
          <cell r="B204" t="str">
            <v>Tier II</v>
          </cell>
        </row>
        <row r="205">
          <cell r="A205" t="str">
            <v>15.7.1</v>
          </cell>
          <cell r="B205" t="str">
            <v>Tier II
(repeat of 15.c.1)</v>
          </cell>
        </row>
        <row r="206">
          <cell r="A206" t="str">
            <v>15.8.1</v>
          </cell>
          <cell r="B206" t="str">
            <v>Tier III</v>
          </cell>
        </row>
        <row r="207">
          <cell r="A207" t="str">
            <v>15.9.1</v>
          </cell>
          <cell r="B207" t="str">
            <v>Tier III</v>
          </cell>
        </row>
        <row r="208">
          <cell r="A208" t="str">
            <v>15.a.1</v>
          </cell>
          <cell r="B208" t="str">
            <v>Tier I/III
(repeat of 15.b.1)</v>
          </cell>
        </row>
        <row r="209">
          <cell r="A209" t="str">
            <v>15.b.1</v>
          </cell>
          <cell r="B209" t="str">
            <v>Tier I/III  (repeat of 15.a.1)</v>
          </cell>
        </row>
        <row r="210">
          <cell r="A210" t="str">
            <v>15.c.1</v>
          </cell>
          <cell r="B210" t="str">
            <v>Tier II
(repeat of 15.7.1)</v>
          </cell>
        </row>
        <row r="212">
          <cell r="A212" t="str">
            <v>16.1.1</v>
          </cell>
          <cell r="B212" t="str">
            <v>Tier I</v>
          </cell>
        </row>
        <row r="213">
          <cell r="A213" t="str">
            <v>16.1.2</v>
          </cell>
          <cell r="B213" t="str">
            <v>Tier III</v>
          </cell>
        </row>
        <row r="214">
          <cell r="A214" t="str">
            <v>16.1.3</v>
          </cell>
          <cell r="B214" t="str">
            <v>Tier II</v>
          </cell>
        </row>
        <row r="215">
          <cell r="A215" t="str">
            <v>16.1.4</v>
          </cell>
          <cell r="B215" t="str">
            <v>Tier II</v>
          </cell>
        </row>
        <row r="216">
          <cell r="A216" t="str">
            <v>16.2.1</v>
          </cell>
          <cell r="B216" t="str">
            <v>Tier II</v>
          </cell>
        </row>
        <row r="217">
          <cell r="A217" t="str">
            <v>16.2.2</v>
          </cell>
          <cell r="B217" t="str">
            <v>Tier II</v>
          </cell>
        </row>
        <row r="218">
          <cell r="A218" t="str">
            <v>16.2.3</v>
          </cell>
          <cell r="B218" t="str">
            <v>Tier II</v>
          </cell>
        </row>
        <row r="219">
          <cell r="A219" t="str">
            <v>16.3.1</v>
          </cell>
          <cell r="B219" t="str">
            <v>Tier II</v>
          </cell>
        </row>
        <row r="220">
          <cell r="A220" t="str">
            <v>16.3.2</v>
          </cell>
          <cell r="B220" t="str">
            <v>Tier I</v>
          </cell>
        </row>
        <row r="221">
          <cell r="A221" t="str">
            <v>16.4.1</v>
          </cell>
          <cell r="B221" t="str">
            <v>Tier III</v>
          </cell>
        </row>
        <row r="222">
          <cell r="A222" t="str">
            <v>16.4.2</v>
          </cell>
          <cell r="B222" t="str">
            <v>Tier III</v>
          </cell>
        </row>
        <row r="223">
          <cell r="A223" t="str">
            <v>16.5.1</v>
          </cell>
          <cell r="B223" t="str">
            <v>Tier II</v>
          </cell>
        </row>
        <row r="224">
          <cell r="A224" t="str">
            <v>16.5.2</v>
          </cell>
          <cell r="B224" t="str">
            <v>Tier II</v>
          </cell>
        </row>
        <row r="225">
          <cell r="A225" t="str">
            <v>16.6.1</v>
          </cell>
          <cell r="B225" t="str">
            <v>Tier I</v>
          </cell>
        </row>
        <row r="226">
          <cell r="A226" t="str">
            <v>16.6.2</v>
          </cell>
          <cell r="B226" t="str">
            <v>Tier III</v>
          </cell>
        </row>
        <row r="227">
          <cell r="A227" t="str">
            <v>16.7.1</v>
          </cell>
          <cell r="B227" t="str">
            <v>Tier III</v>
          </cell>
        </row>
        <row r="228">
          <cell r="A228" t="str">
            <v>16.7.2</v>
          </cell>
          <cell r="B228" t="str">
            <v>Tier III</v>
          </cell>
        </row>
        <row r="229">
          <cell r="A229" t="str">
            <v>16.8.1</v>
          </cell>
          <cell r="B229" t="str">
            <v>Tier I
(repeat of 10.6.1)</v>
          </cell>
        </row>
        <row r="230">
          <cell r="A230" t="str">
            <v>16.9.1</v>
          </cell>
          <cell r="B230" t="str">
            <v>Tier I</v>
          </cell>
        </row>
        <row r="231">
          <cell r="A231" t="str">
            <v>16.10.1</v>
          </cell>
          <cell r="B231" t="str">
            <v>Tier III</v>
          </cell>
        </row>
        <row r="232">
          <cell r="A232" t="str">
            <v>16.10.2</v>
          </cell>
          <cell r="B232" t="str">
            <v>Tier II</v>
          </cell>
        </row>
        <row r="233">
          <cell r="A233" t="str">
            <v>16.a.1</v>
          </cell>
          <cell r="B233" t="str">
            <v>Tier I</v>
          </cell>
        </row>
        <row r="234">
          <cell r="A234" t="str">
            <v>16.b.1</v>
          </cell>
          <cell r="B234" t="str">
            <v>Tier III
(repeat of 10.3.1)</v>
          </cell>
        </row>
        <row r="237">
          <cell r="A237">
            <v>42736</v>
          </cell>
          <cell r="B237" t="str">
            <v>Tier I</v>
          </cell>
        </row>
        <row r="238">
          <cell r="A238">
            <v>42737</v>
          </cell>
          <cell r="B238" t="str">
            <v>Tier I</v>
          </cell>
        </row>
        <row r="239">
          <cell r="A239">
            <v>42767</v>
          </cell>
          <cell r="B239" t="str">
            <v>Tier I</v>
          </cell>
        </row>
        <row r="240">
          <cell r="A240">
            <v>42795</v>
          </cell>
          <cell r="B240" t="str">
            <v>Tier I</v>
          </cell>
        </row>
        <row r="241">
          <cell r="A241" t="str">
            <v>17.3.2</v>
          </cell>
          <cell r="B241" t="str">
            <v>Tier I</v>
          </cell>
        </row>
        <row r="242">
          <cell r="A242">
            <v>42826</v>
          </cell>
          <cell r="B242" t="str">
            <v>Tier I</v>
          </cell>
        </row>
        <row r="243">
          <cell r="A243">
            <v>42856</v>
          </cell>
          <cell r="B243" t="str">
            <v>Tier III</v>
          </cell>
        </row>
        <row r="244">
          <cell r="A244">
            <v>42887</v>
          </cell>
          <cell r="B244" t="str">
            <v>Tier III</v>
          </cell>
        </row>
        <row r="245">
          <cell r="A245">
            <v>42888</v>
          </cell>
          <cell r="B245" t="str">
            <v>Tier I</v>
          </cell>
        </row>
        <row r="246">
          <cell r="A246">
            <v>42917</v>
          </cell>
          <cell r="B246" t="str">
            <v>Tier III</v>
          </cell>
        </row>
        <row r="247">
          <cell r="A247">
            <v>42948</v>
          </cell>
          <cell r="B247" t="str">
            <v>Tier I</v>
          </cell>
        </row>
        <row r="248">
          <cell r="A248">
            <v>42979</v>
          </cell>
          <cell r="B248" t="str">
            <v>Tier I</v>
          </cell>
        </row>
        <row r="249">
          <cell r="A249">
            <v>43009</v>
          </cell>
          <cell r="B249" t="str">
            <v>Tier I</v>
          </cell>
        </row>
        <row r="250">
          <cell r="A250">
            <v>43040</v>
          </cell>
          <cell r="B250" t="str">
            <v>Tier I</v>
          </cell>
        </row>
        <row r="251">
          <cell r="A251">
            <v>43070</v>
          </cell>
          <cell r="B251" t="str">
            <v>Tier I</v>
          </cell>
        </row>
        <row r="252">
          <cell r="A252" t="str">
            <v>17.13.1</v>
          </cell>
          <cell r="B252" t="str">
            <v>Tier III</v>
          </cell>
        </row>
        <row r="253">
          <cell r="A253" t="str">
            <v>17.14.1</v>
          </cell>
          <cell r="B253" t="str">
            <v>Tier III</v>
          </cell>
        </row>
        <row r="254">
          <cell r="A254" t="str">
            <v>17.15.1</v>
          </cell>
          <cell r="B254" t="str">
            <v>Tier II</v>
          </cell>
        </row>
        <row r="255">
          <cell r="A255" t="str">
            <v>17.16.1</v>
          </cell>
          <cell r="B255" t="str">
            <v>Tier II</v>
          </cell>
        </row>
        <row r="256">
          <cell r="A256" t="str">
            <v>17.17.1</v>
          </cell>
          <cell r="B256" t="str">
            <v>Tier III</v>
          </cell>
        </row>
        <row r="257">
          <cell r="A257" t="str">
            <v>17.18.1</v>
          </cell>
          <cell r="B257" t="str">
            <v>Tier III</v>
          </cell>
        </row>
        <row r="258">
          <cell r="A258" t="str">
            <v>17.18.2</v>
          </cell>
          <cell r="B258" t="str">
            <v>Tier III</v>
          </cell>
        </row>
        <row r="259">
          <cell r="A259" t="str">
            <v>17.18.3</v>
          </cell>
          <cell r="B259" t="str">
            <v>Tier I</v>
          </cell>
        </row>
        <row r="260">
          <cell r="A260" t="str">
            <v>17.19.1</v>
          </cell>
          <cell r="B260" t="str">
            <v>Tier I</v>
          </cell>
        </row>
        <row r="261">
          <cell r="A261" t="str">
            <v>17.19.2</v>
          </cell>
          <cell r="B261" t="str">
            <v>Tier I</v>
          </cell>
        </row>
      </sheetData>
    </sheetDataSet>
  </externalBook>
</externalLink>
</file>

<file path=xl/tables/table1.xml><?xml version="1.0" encoding="utf-8"?>
<table xmlns="http://schemas.openxmlformats.org/spreadsheetml/2006/main" id="2" name="Tabelle2" displayName="Tabelle2" ref="A3:B30" headerRowCount="0" totalsRowShown="0" dataDxfId="4" tableBorderDxfId="3" headerRowCellStyle="Standard 4">
  <sortState ref="A3:B30">
    <sortCondition ref="A3"/>
  </sortState>
  <tableColumns count="2">
    <tableColumn id="1" name="Dimension" headerRowDxfId="2" dataDxfId="1" headerRowCellStyle="Standard 4"/>
    <tableColumn id="2" name="Category" dataDxfId="0" headerRowCellStyle="Standard 4" dataCellStyle="Standard 4"/>
  </tableColumns>
  <tableStyleInfo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tabSelected="1" workbookViewId="0"/>
  </sheetViews>
  <sheetFormatPr baseColWidth="10" defaultRowHeight="12.75" x14ac:dyDescent="0.2"/>
  <cols>
    <col min="1" max="1" width="11.1640625" style="50"/>
    <col min="2" max="2" width="101" customWidth="1"/>
  </cols>
  <sheetData>
    <row r="1" spans="1:9" ht="14.25" x14ac:dyDescent="0.2">
      <c r="A1" s="44" t="s">
        <v>759</v>
      </c>
    </row>
    <row r="2" spans="1:9" ht="15" x14ac:dyDescent="0.2">
      <c r="A2" s="45"/>
    </row>
    <row r="3" spans="1:9" ht="15" x14ac:dyDescent="0.2">
      <c r="A3" s="45" t="s">
        <v>760</v>
      </c>
    </row>
    <row r="4" spans="1:9" ht="15" x14ac:dyDescent="0.2">
      <c r="A4" s="45" t="s">
        <v>762</v>
      </c>
    </row>
    <row r="5" spans="1:9" ht="15" x14ac:dyDescent="0.2">
      <c r="A5" s="45" t="s">
        <v>768</v>
      </c>
    </row>
    <row r="6" spans="1:9" ht="15" x14ac:dyDescent="0.2">
      <c r="A6" s="45" t="s">
        <v>763</v>
      </c>
    </row>
    <row r="7" spans="1:9" ht="15" x14ac:dyDescent="0.2">
      <c r="A7" s="45" t="s">
        <v>764</v>
      </c>
    </row>
    <row r="8" spans="1:9" ht="15" x14ac:dyDescent="0.2">
      <c r="A8" s="45" t="s">
        <v>761</v>
      </c>
    </row>
    <row r="9" spans="1:9" ht="14.25" customHeight="1" x14ac:dyDescent="0.2">
      <c r="A9" s="46" t="s">
        <v>765</v>
      </c>
    </row>
    <row r="10" spans="1:9" ht="14.25" customHeight="1" x14ac:dyDescent="0.2">
      <c r="A10" s="46"/>
    </row>
    <row r="11" spans="1:9" ht="15" x14ac:dyDescent="0.2">
      <c r="A11" s="46" t="s">
        <v>767</v>
      </c>
    </row>
    <row r="12" spans="1:9" ht="15" x14ac:dyDescent="0.2">
      <c r="A12" s="46" t="s">
        <v>766</v>
      </c>
    </row>
    <row r="14" spans="1:9" s="45" customFormat="1" ht="15" x14ac:dyDescent="0.2">
      <c r="A14" s="45" t="s">
        <v>1190</v>
      </c>
    </row>
    <row r="16" spans="1:9" ht="15.75" thickBot="1" x14ac:dyDescent="0.25">
      <c r="A16" s="47" t="s">
        <v>751</v>
      </c>
      <c r="I16" s="35"/>
    </row>
    <row r="17" spans="1:2" ht="43.5" customHeight="1" thickBot="1" x14ac:dyDescent="0.25">
      <c r="A17" s="48" t="s">
        <v>752</v>
      </c>
      <c r="B17" s="33" t="s">
        <v>753</v>
      </c>
    </row>
    <row r="18" spans="1:2" ht="51.75" customHeight="1" thickBot="1" x14ac:dyDescent="0.25">
      <c r="A18" s="49" t="s">
        <v>746</v>
      </c>
      <c r="B18" s="34" t="s">
        <v>754</v>
      </c>
    </row>
    <row r="19" spans="1:2" ht="42.75" customHeight="1" thickBot="1" x14ac:dyDescent="0.25">
      <c r="A19" s="49" t="s">
        <v>755</v>
      </c>
      <c r="B19" s="34" t="s">
        <v>756</v>
      </c>
    </row>
    <row r="20" spans="1:2" ht="51.75" customHeight="1" thickBot="1" x14ac:dyDescent="0.25">
      <c r="A20" s="49" t="s">
        <v>743</v>
      </c>
      <c r="B20" s="34" t="s">
        <v>757</v>
      </c>
    </row>
    <row r="21" spans="1:2" ht="35.25" customHeight="1" thickBot="1" x14ac:dyDescent="0.25">
      <c r="A21" s="49" t="s">
        <v>744</v>
      </c>
      <c r="B21" s="34" t="s">
        <v>758</v>
      </c>
    </row>
  </sheetData>
  <pageMargins left="0.70866141732283472" right="0.70866141732283472" top="0.78740157480314965" bottom="0.78740157480314965" header="0.31496062992125984" footer="0.31496062992125984"/>
  <pageSetup paperSize="9" scale="74" fitToHeight="0" orientation="landscape" r:id="rId1"/>
  <headerFooter>
    <oddHeader>&amp;CData availability of "minimum" disaggregation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I49"/>
  <sheetViews>
    <sheetView zoomScale="120" zoomScaleNormal="120" workbookViewId="0">
      <pane xSplit="1" ySplit="4" topLeftCell="C5" activePane="bottomRight" state="frozen"/>
      <selection activeCell="G15" sqref="G15:H15"/>
      <selection pane="topRight" activeCell="G15" sqref="G15:H15"/>
      <selection pane="bottomLeft" activeCell="G15" sqref="G15:H15"/>
      <selection pane="bottomRight" activeCell="G25" sqref="G25"/>
    </sheetView>
  </sheetViews>
  <sheetFormatPr baseColWidth="10" defaultColWidth="12" defaultRowHeight="12" x14ac:dyDescent="0.2"/>
  <cols>
    <col min="1" max="1" width="9.1640625" style="42" customWidth="1"/>
    <col min="2" max="2" width="75.6640625" style="5" customWidth="1"/>
    <col min="3" max="3" width="66.6640625" style="5" customWidth="1"/>
    <col min="4" max="6" width="23.6640625" style="5" customWidth="1"/>
    <col min="7" max="8" width="23.6640625" style="81" customWidth="1"/>
    <col min="9" max="9" width="12" style="5"/>
    <col min="10" max="16384" width="12" style="1"/>
  </cols>
  <sheetData>
    <row r="1" spans="1:9" s="4" customFormat="1" ht="15.75" customHeight="1" x14ac:dyDescent="0.2">
      <c r="A1" s="246" t="s">
        <v>119</v>
      </c>
      <c r="B1" s="246"/>
      <c r="C1" s="246"/>
      <c r="D1" s="246"/>
      <c r="E1" s="111"/>
      <c r="F1" s="28"/>
      <c r="G1" s="81"/>
      <c r="H1" s="81"/>
      <c r="I1" s="28"/>
    </row>
    <row r="2" spans="1:9" s="8" customFormat="1" ht="12" customHeight="1" x14ac:dyDescent="0.2">
      <c r="A2" s="192" t="s">
        <v>13</v>
      </c>
      <c r="B2" s="181" t="s">
        <v>6</v>
      </c>
      <c r="C2" s="181" t="s">
        <v>407</v>
      </c>
      <c r="D2" s="181" t="s">
        <v>485</v>
      </c>
      <c r="E2" s="181" t="s">
        <v>781</v>
      </c>
      <c r="F2" s="181" t="s">
        <v>678</v>
      </c>
      <c r="G2" s="181" t="s">
        <v>889</v>
      </c>
      <c r="H2" s="181" t="s">
        <v>890</v>
      </c>
      <c r="I2" s="181" t="s">
        <v>712</v>
      </c>
    </row>
    <row r="3" spans="1:9" s="8" customFormat="1" x14ac:dyDescent="0.2">
      <c r="A3" s="193"/>
      <c r="B3" s="182"/>
      <c r="C3" s="182"/>
      <c r="D3" s="182"/>
      <c r="E3" s="182"/>
      <c r="F3" s="182"/>
      <c r="G3" s="182"/>
      <c r="H3" s="182"/>
      <c r="I3" s="182"/>
    </row>
    <row r="4" spans="1:9" s="8" customFormat="1" x14ac:dyDescent="0.2">
      <c r="A4" s="247"/>
      <c r="B4" s="248"/>
      <c r="C4" s="183"/>
      <c r="D4" s="183"/>
      <c r="E4" s="183"/>
      <c r="F4" s="183"/>
      <c r="G4" s="183"/>
      <c r="H4" s="183"/>
      <c r="I4" s="248"/>
    </row>
    <row r="5" spans="1:9" ht="24" x14ac:dyDescent="0.2">
      <c r="A5" s="160" t="s">
        <v>120</v>
      </c>
      <c r="B5" s="161" t="s">
        <v>121</v>
      </c>
      <c r="C5" s="131" t="s">
        <v>391</v>
      </c>
      <c r="D5" s="13"/>
      <c r="E5" s="13"/>
      <c r="F5" s="13"/>
      <c r="G5" s="130" t="s">
        <v>414</v>
      </c>
      <c r="H5" s="130" t="s">
        <v>962</v>
      </c>
      <c r="I5" s="162" t="s">
        <v>853</v>
      </c>
    </row>
    <row r="6" spans="1:9" ht="12.75" customHeight="1" x14ac:dyDescent="0.2">
      <c r="A6" s="249" t="s">
        <v>122</v>
      </c>
      <c r="B6" s="252" t="s">
        <v>121</v>
      </c>
      <c r="C6" s="255" t="s">
        <v>390</v>
      </c>
      <c r="D6" s="13"/>
      <c r="E6" s="13"/>
      <c r="F6" s="13"/>
      <c r="G6" s="130" t="s">
        <v>1117</v>
      </c>
      <c r="H6" s="130"/>
      <c r="I6" s="228" t="s">
        <v>853</v>
      </c>
    </row>
    <row r="7" spans="1:9" x14ac:dyDescent="0.2">
      <c r="A7" s="250"/>
      <c r="B7" s="253"/>
      <c r="C7" s="256"/>
      <c r="D7" s="13"/>
      <c r="E7" s="13"/>
      <c r="F7" s="13"/>
      <c r="G7" s="130" t="s">
        <v>414</v>
      </c>
      <c r="H7" s="130" t="s">
        <v>962</v>
      </c>
      <c r="I7" s="258"/>
    </row>
    <row r="8" spans="1:9" x14ac:dyDescent="0.2">
      <c r="A8" s="250"/>
      <c r="B8" s="253"/>
      <c r="C8" s="256"/>
      <c r="D8" s="13"/>
      <c r="E8" s="13"/>
      <c r="F8" s="13"/>
      <c r="G8" s="130" t="s">
        <v>411</v>
      </c>
      <c r="H8" s="130"/>
      <c r="I8" s="258"/>
    </row>
    <row r="9" spans="1:9" ht="24" x14ac:dyDescent="0.2">
      <c r="A9" s="251"/>
      <c r="B9" s="254"/>
      <c r="C9" s="257"/>
      <c r="D9" s="13"/>
      <c r="E9" s="13"/>
      <c r="F9" s="13"/>
      <c r="G9" s="130" t="s">
        <v>967</v>
      </c>
      <c r="H9" s="130"/>
      <c r="I9" s="229"/>
    </row>
    <row r="10" spans="1:9" ht="24" x14ac:dyDescent="0.2">
      <c r="A10" s="249" t="s">
        <v>123</v>
      </c>
      <c r="B10" s="252" t="s">
        <v>124</v>
      </c>
      <c r="C10" s="255" t="s">
        <v>349</v>
      </c>
      <c r="D10" s="13"/>
      <c r="E10" s="13"/>
      <c r="F10" s="13"/>
      <c r="G10" s="130" t="s">
        <v>965</v>
      </c>
      <c r="H10" s="130" t="s">
        <v>966</v>
      </c>
      <c r="I10" s="228" t="s">
        <v>853</v>
      </c>
    </row>
    <row r="11" spans="1:9" x14ac:dyDescent="0.2">
      <c r="A11" s="251"/>
      <c r="B11" s="254"/>
      <c r="C11" s="257"/>
      <c r="D11" s="16"/>
      <c r="E11" s="16"/>
      <c r="F11" s="16"/>
      <c r="G11" s="137" t="s">
        <v>963</v>
      </c>
      <c r="H11" s="137" t="s">
        <v>964</v>
      </c>
      <c r="I11" s="229"/>
    </row>
    <row r="12" spans="1:9" ht="24" customHeight="1" x14ac:dyDescent="0.2">
      <c r="A12" s="249" t="s">
        <v>125</v>
      </c>
      <c r="B12" s="252" t="s">
        <v>126</v>
      </c>
      <c r="C12" s="255" t="s">
        <v>409</v>
      </c>
      <c r="D12" s="136"/>
      <c r="E12" s="136"/>
      <c r="F12" s="136"/>
      <c r="G12" s="137" t="s">
        <v>429</v>
      </c>
      <c r="H12" s="137"/>
      <c r="I12" s="228" t="s">
        <v>853</v>
      </c>
    </row>
    <row r="13" spans="1:9" ht="24" x14ac:dyDescent="0.2">
      <c r="A13" s="250"/>
      <c r="B13" s="253"/>
      <c r="C13" s="256"/>
      <c r="D13" s="136"/>
      <c r="E13" s="136"/>
      <c r="F13" s="136"/>
      <c r="G13" s="137" t="s">
        <v>968</v>
      </c>
      <c r="H13" s="137"/>
      <c r="I13" s="258"/>
    </row>
    <row r="14" spans="1:9" x14ac:dyDescent="0.2">
      <c r="A14" s="251"/>
      <c r="B14" s="254"/>
      <c r="C14" s="257"/>
      <c r="D14" s="136"/>
      <c r="E14" s="136"/>
      <c r="F14" s="136"/>
      <c r="G14" s="137" t="s">
        <v>969</v>
      </c>
      <c r="H14" s="137"/>
      <c r="I14" s="229"/>
    </row>
    <row r="15" spans="1:9" ht="48" x14ac:dyDescent="0.2">
      <c r="A15" s="249" t="s">
        <v>398</v>
      </c>
      <c r="B15" s="252" t="s">
        <v>127</v>
      </c>
      <c r="C15" s="255" t="s">
        <v>580</v>
      </c>
      <c r="D15" s="136"/>
      <c r="E15" s="136"/>
      <c r="F15" s="136"/>
      <c r="G15" s="137" t="s">
        <v>1153</v>
      </c>
      <c r="H15" s="137" t="s">
        <v>1147</v>
      </c>
      <c r="I15" s="228" t="s">
        <v>1110</v>
      </c>
    </row>
    <row r="16" spans="1:9" ht="24" x14ac:dyDescent="0.2">
      <c r="A16" s="250"/>
      <c r="B16" s="253"/>
      <c r="C16" s="256"/>
      <c r="D16" s="136"/>
      <c r="E16" s="136"/>
      <c r="F16" s="136"/>
      <c r="G16" s="137" t="s">
        <v>1154</v>
      </c>
      <c r="H16" s="137" t="s">
        <v>1155</v>
      </c>
      <c r="I16" s="258"/>
    </row>
    <row r="17" spans="1:9" ht="24" x14ac:dyDescent="0.2">
      <c r="A17" s="250"/>
      <c r="B17" s="253"/>
      <c r="C17" s="256"/>
      <c r="D17" s="136"/>
      <c r="E17" s="136"/>
      <c r="F17" s="136"/>
      <c r="G17" s="137" t="s">
        <v>1157</v>
      </c>
      <c r="H17" s="137"/>
      <c r="I17" s="258"/>
    </row>
    <row r="18" spans="1:9" ht="24" x14ac:dyDescent="0.2">
      <c r="A18" s="250"/>
      <c r="B18" s="253"/>
      <c r="C18" s="256"/>
      <c r="D18" s="136"/>
      <c r="E18" s="136"/>
      <c r="F18" s="136"/>
      <c r="G18" s="137" t="s">
        <v>1158</v>
      </c>
      <c r="H18" s="137" t="s">
        <v>1159</v>
      </c>
      <c r="I18" s="258"/>
    </row>
    <row r="19" spans="1:9" ht="24" x14ac:dyDescent="0.2">
      <c r="A19" s="250"/>
      <c r="B19" s="253"/>
      <c r="C19" s="256"/>
      <c r="D19" s="136"/>
      <c r="E19" s="136"/>
      <c r="F19" s="136"/>
      <c r="G19" s="137" t="s">
        <v>1156</v>
      </c>
      <c r="H19" s="137"/>
      <c r="I19" s="258"/>
    </row>
    <row r="20" spans="1:9" ht="12.75" customHeight="1" x14ac:dyDescent="0.2">
      <c r="A20" s="250"/>
      <c r="B20" s="253"/>
      <c r="C20" s="256"/>
      <c r="D20" s="136"/>
      <c r="E20" s="136"/>
      <c r="F20" s="136"/>
      <c r="G20" s="137" t="s">
        <v>1148</v>
      </c>
      <c r="H20" s="137" t="s">
        <v>928</v>
      </c>
      <c r="I20" s="258"/>
    </row>
    <row r="21" spans="1:9" ht="24" x14ac:dyDescent="0.2">
      <c r="A21" s="250"/>
      <c r="B21" s="253"/>
      <c r="C21" s="256"/>
      <c r="D21" s="136"/>
      <c r="E21" s="136"/>
      <c r="F21" s="136"/>
      <c r="G21" s="137" t="s">
        <v>1149</v>
      </c>
      <c r="H21" s="137"/>
      <c r="I21" s="258"/>
    </row>
    <row r="22" spans="1:9" ht="24" x14ac:dyDescent="0.2">
      <c r="A22" s="250"/>
      <c r="B22" s="253"/>
      <c r="C22" s="256"/>
      <c r="D22" s="136"/>
      <c r="E22" s="136"/>
      <c r="F22" s="136"/>
      <c r="G22" s="137" t="s">
        <v>1150</v>
      </c>
      <c r="H22" s="137"/>
      <c r="I22" s="258"/>
    </row>
    <row r="23" spans="1:9" ht="24" x14ac:dyDescent="0.2">
      <c r="A23" s="250"/>
      <c r="B23" s="253"/>
      <c r="C23" s="256"/>
      <c r="D23" s="136"/>
      <c r="E23" s="136"/>
      <c r="F23" s="136"/>
      <c r="G23" s="137" t="s">
        <v>1151</v>
      </c>
      <c r="H23" s="137"/>
      <c r="I23" s="258"/>
    </row>
    <row r="24" spans="1:9" ht="24" x14ac:dyDescent="0.2">
      <c r="A24" s="251"/>
      <c r="B24" s="254"/>
      <c r="C24" s="257"/>
      <c r="D24" s="17"/>
      <c r="E24" s="17"/>
      <c r="F24" s="17"/>
      <c r="G24" s="137" t="s">
        <v>1152</v>
      </c>
      <c r="H24" s="137" t="s">
        <v>1146</v>
      </c>
      <c r="I24" s="229"/>
    </row>
    <row r="25" spans="1:9" ht="48" x14ac:dyDescent="0.2">
      <c r="A25" s="160" t="s">
        <v>128</v>
      </c>
      <c r="B25" s="161" t="s">
        <v>129</v>
      </c>
      <c r="C25" s="163" t="s">
        <v>579</v>
      </c>
      <c r="D25" s="16"/>
      <c r="E25" s="16"/>
      <c r="F25" s="16"/>
      <c r="G25" s="137"/>
      <c r="H25" s="137"/>
      <c r="I25" s="132" t="s">
        <v>855</v>
      </c>
    </row>
    <row r="26" spans="1:9" x14ac:dyDescent="0.2">
      <c r="G26" s="5"/>
      <c r="H26" s="5"/>
    </row>
    <row r="27" spans="1:9" x14ac:dyDescent="0.2">
      <c r="G27" s="5"/>
      <c r="H27" s="5"/>
    </row>
    <row r="28" spans="1:9" x14ac:dyDescent="0.2">
      <c r="A28" s="103"/>
      <c r="G28" s="5"/>
      <c r="H28" s="5"/>
    </row>
    <row r="29" spans="1:9" x14ac:dyDescent="0.2">
      <c r="A29" s="104"/>
      <c r="G29" s="5"/>
      <c r="H29" s="5"/>
    </row>
    <row r="30" spans="1:9" x14ac:dyDescent="0.2">
      <c r="A30" s="104"/>
      <c r="G30" s="5"/>
      <c r="H30" s="5"/>
    </row>
    <row r="31" spans="1:9" x14ac:dyDescent="0.2">
      <c r="G31" s="5"/>
      <c r="H31" s="5"/>
    </row>
    <row r="32" spans="1:9" x14ac:dyDescent="0.2">
      <c r="G32" s="5"/>
      <c r="H32" s="5"/>
    </row>
    <row r="33" spans="4:8" x14ac:dyDescent="0.2">
      <c r="G33" s="5"/>
      <c r="H33" s="5"/>
    </row>
    <row r="34" spans="4:8" x14ac:dyDescent="0.2">
      <c r="G34" s="5"/>
      <c r="H34" s="5"/>
    </row>
    <row r="35" spans="4:8" x14ac:dyDescent="0.2">
      <c r="G35" s="5"/>
      <c r="H35" s="5"/>
    </row>
    <row r="36" spans="4:8" x14ac:dyDescent="0.2">
      <c r="G36" s="5"/>
      <c r="H36" s="5"/>
    </row>
    <row r="37" spans="4:8" x14ac:dyDescent="0.2">
      <c r="G37" s="5"/>
      <c r="H37" s="5"/>
    </row>
    <row r="38" spans="4:8" x14ac:dyDescent="0.2">
      <c r="G38" s="5"/>
      <c r="H38" s="5"/>
    </row>
    <row r="39" spans="4:8" x14ac:dyDescent="0.2">
      <c r="G39" s="5"/>
      <c r="H39" s="5"/>
    </row>
    <row r="40" spans="4:8" x14ac:dyDescent="0.2">
      <c r="G40" s="5"/>
      <c r="H40" s="5"/>
    </row>
    <row r="41" spans="4:8" x14ac:dyDescent="0.2">
      <c r="G41" s="5"/>
      <c r="H41" s="5"/>
    </row>
    <row r="42" spans="4:8" x14ac:dyDescent="0.2">
      <c r="G42" s="5"/>
      <c r="H42" s="5"/>
    </row>
    <row r="43" spans="4:8" x14ac:dyDescent="0.2">
      <c r="G43" s="5"/>
      <c r="H43" s="5"/>
    </row>
    <row r="44" spans="4:8" x14ac:dyDescent="0.2">
      <c r="G44" s="5"/>
      <c r="H44" s="5"/>
    </row>
    <row r="45" spans="4:8" x14ac:dyDescent="0.2">
      <c r="G45" s="5"/>
      <c r="H45" s="5"/>
    </row>
    <row r="46" spans="4:8" x14ac:dyDescent="0.2">
      <c r="D46" s="245"/>
      <c r="G46" s="5"/>
      <c r="H46" s="5"/>
    </row>
    <row r="47" spans="4:8" x14ac:dyDescent="0.2">
      <c r="D47" s="245"/>
      <c r="G47" s="5"/>
      <c r="H47" s="5"/>
    </row>
    <row r="48" spans="4:8" x14ac:dyDescent="0.2">
      <c r="G48" s="5"/>
      <c r="H48" s="5"/>
    </row>
    <row r="49" spans="7:8" x14ac:dyDescent="0.2">
      <c r="G49" s="5"/>
      <c r="H49" s="5"/>
    </row>
  </sheetData>
  <customSheetViews>
    <customSheetView guid="{1723F9A7-0950-4ABF-9651-477E6367139F}" fitToPage="1" hiddenColumns="1">
      <pane xSplit="1" ySplit="4" topLeftCell="C5" activePane="bottomRight" state="frozen"/>
      <selection pane="bottomRight" activeCell="G11" sqref="G11"/>
      <pageMargins left="0.70866141732283472" right="0.70866141732283472" top="0.74803149606299213" bottom="0.74803149606299213" header="0.31496062992125984" footer="0.31496062992125984"/>
      <pageSetup paperSize="8" scale="78"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27">
    <mergeCell ref="A15:A24"/>
    <mergeCell ref="B10:B11"/>
    <mergeCell ref="B6:B9"/>
    <mergeCell ref="I15:I24"/>
    <mergeCell ref="C15:C24"/>
    <mergeCell ref="B15:B24"/>
    <mergeCell ref="I2:I4"/>
    <mergeCell ref="I12:I14"/>
    <mergeCell ref="I10:I11"/>
    <mergeCell ref="I6:I9"/>
    <mergeCell ref="H2:H4"/>
    <mergeCell ref="D46:D47"/>
    <mergeCell ref="G2:G4"/>
    <mergeCell ref="F2:F4"/>
    <mergeCell ref="E2:E4"/>
    <mergeCell ref="A1:D1"/>
    <mergeCell ref="A2:A4"/>
    <mergeCell ref="B2:B4"/>
    <mergeCell ref="D2:D4"/>
    <mergeCell ref="C2:C4"/>
    <mergeCell ref="A12:A14"/>
    <mergeCell ref="B12:B14"/>
    <mergeCell ref="C12:C14"/>
    <mergeCell ref="A10:A11"/>
    <mergeCell ref="C10:C11"/>
    <mergeCell ref="A6:A9"/>
    <mergeCell ref="C6:C9"/>
  </mergeCells>
  <pageMargins left="0.70866141732283472" right="0.70866141732283472" top="0.74803149606299213" bottom="0.74803149606299213" header="0.31496062992125984" footer="0.31496062992125984"/>
  <pageSetup paperSize="9" scale="62" fitToHeight="0" orientation="landscape" r:id="rId2"/>
  <headerFooter>
    <oddHeader xml:space="preserve">&amp;CData availability of "minimum" disaggregation&amp;R
</oddHeader>
    <oddFooter xml:space="preserve">&amp;L&amp;"-,Standard"&amp;9
</oddFooter>
  </headerFooter>
  <ignoredErrors>
    <ignoredError sqref="A25 A5 A12"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I58"/>
  <sheetViews>
    <sheetView zoomScale="120" zoomScaleNormal="120" workbookViewId="0">
      <pane xSplit="1" ySplit="4" topLeftCell="C26" activePane="bottomRight" state="frozen"/>
      <selection activeCell="G15" sqref="G15:H15"/>
      <selection pane="topRight" activeCell="G15" sqref="G15:H15"/>
      <selection pane="bottomLeft" activeCell="G15" sqref="G15:H15"/>
      <selection pane="bottomRight" activeCell="F21" sqref="F21"/>
    </sheetView>
  </sheetViews>
  <sheetFormatPr baseColWidth="10" defaultColWidth="12" defaultRowHeight="12" x14ac:dyDescent="0.2"/>
  <cols>
    <col min="1" max="1" width="9.1640625" style="41" customWidth="1"/>
    <col min="2" max="2" width="49.33203125" style="1" customWidth="1"/>
    <col min="3" max="3" width="66.6640625" style="1" customWidth="1"/>
    <col min="4" max="4" width="23.6640625" style="78" customWidth="1"/>
    <col min="5" max="5" width="23.6640625" style="1" customWidth="1"/>
    <col min="6" max="8" width="23.6640625" style="78" customWidth="1"/>
    <col min="9" max="9" width="13.33203125" style="4" customWidth="1"/>
    <col min="10" max="16384" width="12" style="1"/>
  </cols>
  <sheetData>
    <row r="1" spans="1:9" s="4" customFormat="1" ht="15.75" x14ac:dyDescent="0.2">
      <c r="A1" s="227" t="s">
        <v>130</v>
      </c>
      <c r="B1" s="227"/>
      <c r="C1" s="227"/>
      <c r="D1" s="227"/>
      <c r="E1" s="88"/>
      <c r="F1" s="80"/>
      <c r="G1" s="78"/>
      <c r="H1" s="78"/>
    </row>
    <row r="2" spans="1:9" s="8" customFormat="1" ht="12" customHeight="1" x14ac:dyDescent="0.2">
      <c r="A2" s="179" t="s">
        <v>13</v>
      </c>
      <c r="B2" s="187" t="s">
        <v>6</v>
      </c>
      <c r="C2" s="187" t="s">
        <v>407</v>
      </c>
      <c r="D2" s="206" t="s">
        <v>485</v>
      </c>
      <c r="E2" s="181" t="s">
        <v>781</v>
      </c>
      <c r="F2" s="206" t="s">
        <v>678</v>
      </c>
      <c r="G2" s="181" t="s">
        <v>889</v>
      </c>
      <c r="H2" s="181" t="s">
        <v>890</v>
      </c>
      <c r="I2" s="181" t="s">
        <v>712</v>
      </c>
    </row>
    <row r="3" spans="1:9" s="8" customFormat="1" x14ac:dyDescent="0.2">
      <c r="A3" s="179"/>
      <c r="B3" s="187"/>
      <c r="C3" s="187"/>
      <c r="D3" s="206"/>
      <c r="E3" s="182"/>
      <c r="F3" s="206"/>
      <c r="G3" s="182"/>
      <c r="H3" s="182"/>
      <c r="I3" s="182"/>
    </row>
    <row r="4" spans="1:9" s="8" customFormat="1" x14ac:dyDescent="0.2">
      <c r="A4" s="179"/>
      <c r="B4" s="187"/>
      <c r="C4" s="187"/>
      <c r="D4" s="206"/>
      <c r="E4" s="183"/>
      <c r="F4" s="206"/>
      <c r="G4" s="183"/>
      <c r="H4" s="183"/>
      <c r="I4" s="183"/>
    </row>
    <row r="5" spans="1:9" ht="60" x14ac:dyDescent="0.2">
      <c r="A5" s="115" t="s">
        <v>131</v>
      </c>
      <c r="B5" s="128" t="s">
        <v>132</v>
      </c>
      <c r="C5" s="128" t="s">
        <v>350</v>
      </c>
      <c r="D5" s="128"/>
      <c r="E5" s="144"/>
      <c r="F5" s="128"/>
      <c r="G5" s="127" t="s">
        <v>1007</v>
      </c>
      <c r="H5" s="127"/>
      <c r="I5" s="132" t="str">
        <f>VLOOKUP(A5,[1]Tabelle2!$A$104:$B$120,2,TRUE)</f>
        <v>Tier I</v>
      </c>
    </row>
    <row r="6" spans="1:9" ht="12.75" customHeight="1" x14ac:dyDescent="0.2">
      <c r="A6" s="263" t="s">
        <v>133</v>
      </c>
      <c r="B6" s="259" t="s">
        <v>134</v>
      </c>
      <c r="C6" s="259" t="s">
        <v>571</v>
      </c>
      <c r="D6" s="128"/>
      <c r="E6" s="144"/>
      <c r="F6" s="128"/>
      <c r="G6" s="127" t="s">
        <v>411</v>
      </c>
      <c r="H6" s="127"/>
      <c r="I6" s="189" t="str">
        <f>VLOOKUP(A6,[1]Tabelle2!$A$104:$B$120,2,TRUE)</f>
        <v>Tier I</v>
      </c>
    </row>
    <row r="7" spans="1:9" x14ac:dyDescent="0.2">
      <c r="A7" s="264"/>
      <c r="B7" s="259"/>
      <c r="C7" s="259"/>
      <c r="D7" s="128"/>
      <c r="E7" s="144"/>
      <c r="F7" s="128"/>
      <c r="G7" s="127" t="s">
        <v>1008</v>
      </c>
      <c r="H7" s="127" t="s">
        <v>1009</v>
      </c>
      <c r="I7" s="189"/>
    </row>
    <row r="8" spans="1:9" ht="24" x14ac:dyDescent="0.2">
      <c r="A8" s="265"/>
      <c r="B8" s="259"/>
      <c r="C8" s="259"/>
      <c r="D8" s="128"/>
      <c r="E8" s="144"/>
      <c r="F8" s="128"/>
      <c r="G8" s="127" t="s">
        <v>1010</v>
      </c>
      <c r="H8" s="127" t="s">
        <v>1011</v>
      </c>
      <c r="I8" s="189"/>
    </row>
    <row r="9" spans="1:9" ht="12.75" customHeight="1" x14ac:dyDescent="0.2">
      <c r="A9" s="263" t="s">
        <v>135</v>
      </c>
      <c r="B9" s="259" t="s">
        <v>136</v>
      </c>
      <c r="C9" s="259" t="s">
        <v>572</v>
      </c>
      <c r="D9" s="128" t="s">
        <v>411</v>
      </c>
      <c r="E9" s="144"/>
      <c r="F9" s="128"/>
      <c r="G9" s="127"/>
      <c r="H9" s="127"/>
      <c r="I9" s="189" t="str">
        <f>VLOOKUP(A9,[1]Tabelle2!$A$104:$B$120,2,TRUE)</f>
        <v>Tier II</v>
      </c>
    </row>
    <row r="10" spans="1:9" ht="24" x14ac:dyDescent="0.2">
      <c r="A10" s="265"/>
      <c r="B10" s="259"/>
      <c r="C10" s="259"/>
      <c r="D10" s="21" t="s">
        <v>875</v>
      </c>
      <c r="E10" s="19"/>
      <c r="F10" s="21"/>
      <c r="G10" s="127"/>
      <c r="H10" s="127"/>
      <c r="I10" s="189" t="e">
        <f>VLOOKUP(A10,[1]Tabelle2!$A$104:$B$120,2,TRUE)</f>
        <v>#N/A</v>
      </c>
    </row>
    <row r="11" spans="1:9" ht="12.75" customHeight="1" x14ac:dyDescent="0.2">
      <c r="A11" s="263" t="s">
        <v>137</v>
      </c>
      <c r="B11" s="259" t="s">
        <v>138</v>
      </c>
      <c r="C11" s="262" t="s">
        <v>530</v>
      </c>
      <c r="D11" s="21"/>
      <c r="E11" s="19"/>
      <c r="F11" s="21"/>
      <c r="G11" s="127" t="s">
        <v>1012</v>
      </c>
      <c r="H11" s="127"/>
      <c r="I11" s="189" t="str">
        <f>VLOOKUP(A11,[1]Tabelle2!$A$104:$B$120,2,TRUE)</f>
        <v>Tier III
(repeat of 12.2.1)</v>
      </c>
    </row>
    <row r="12" spans="1:9" x14ac:dyDescent="0.2">
      <c r="A12" s="264"/>
      <c r="B12" s="259"/>
      <c r="C12" s="262"/>
      <c r="D12" s="21"/>
      <c r="E12" s="19"/>
      <c r="F12" s="21"/>
      <c r="G12" s="127" t="s">
        <v>1010</v>
      </c>
      <c r="H12" s="127"/>
      <c r="I12" s="189"/>
    </row>
    <row r="13" spans="1:9" ht="48" x14ac:dyDescent="0.2">
      <c r="A13" s="264"/>
      <c r="B13" s="259"/>
      <c r="C13" s="262"/>
      <c r="D13" s="21"/>
      <c r="E13" s="19"/>
      <c r="F13" s="21"/>
      <c r="G13" s="127" t="s">
        <v>1118</v>
      </c>
      <c r="H13" s="127" t="s">
        <v>1013</v>
      </c>
      <c r="I13" s="189"/>
    </row>
    <row r="14" spans="1:9" x14ac:dyDescent="0.2">
      <c r="A14" s="265"/>
      <c r="B14" s="259"/>
      <c r="C14" s="262"/>
      <c r="D14" s="128"/>
      <c r="E14" s="20"/>
      <c r="F14" s="128"/>
      <c r="G14" s="127" t="s">
        <v>973</v>
      </c>
      <c r="H14" s="127" t="s">
        <v>1014</v>
      </c>
      <c r="I14" s="189"/>
    </row>
    <row r="15" spans="1:9" ht="84" x14ac:dyDescent="0.2">
      <c r="A15" s="260" t="s">
        <v>370</v>
      </c>
      <c r="B15" s="259" t="s">
        <v>138</v>
      </c>
      <c r="C15" s="262" t="s">
        <v>531</v>
      </c>
      <c r="D15" s="128"/>
      <c r="E15" s="20"/>
      <c r="F15" s="128"/>
      <c r="G15" s="127" t="s">
        <v>1017</v>
      </c>
      <c r="H15" s="127" t="s">
        <v>1018</v>
      </c>
      <c r="I15" s="266" t="str">
        <f>VLOOKUP(A15,[1]Tabelle2!$A$104:$B$120,2,TRUE)</f>
        <v>Tier II
(repeat of 12.2.2)</v>
      </c>
    </row>
    <row r="16" spans="1:9" ht="24" x14ac:dyDescent="0.2">
      <c r="A16" s="261"/>
      <c r="B16" s="259"/>
      <c r="C16" s="262"/>
      <c r="D16" s="128"/>
      <c r="E16" s="20"/>
      <c r="F16" s="128"/>
      <c r="G16" s="127" t="s">
        <v>1015</v>
      </c>
      <c r="H16" s="127" t="s">
        <v>1016</v>
      </c>
      <c r="I16" s="266"/>
    </row>
    <row r="17" spans="1:9" ht="12.75" customHeight="1" x14ac:dyDescent="0.2">
      <c r="A17" s="263" t="s">
        <v>139</v>
      </c>
      <c r="B17" s="259" t="s">
        <v>140</v>
      </c>
      <c r="C17" s="259" t="s">
        <v>573</v>
      </c>
      <c r="D17" s="128" t="s">
        <v>411</v>
      </c>
      <c r="E17" s="128" t="s">
        <v>799</v>
      </c>
      <c r="F17" s="128" t="s">
        <v>743</v>
      </c>
      <c r="G17" s="21" t="s">
        <v>411</v>
      </c>
      <c r="H17" s="21"/>
      <c r="I17" s="189" t="str">
        <f>VLOOKUP(A17,[1]Tabelle2!$A$104:$B$120,2,TRUE)</f>
        <v>Tier II</v>
      </c>
    </row>
    <row r="18" spans="1:9" ht="12" customHeight="1" x14ac:dyDescent="0.2">
      <c r="A18" s="264"/>
      <c r="B18" s="259"/>
      <c r="C18" s="259"/>
      <c r="D18" s="128" t="s">
        <v>433</v>
      </c>
      <c r="E18" s="128" t="s">
        <v>800</v>
      </c>
      <c r="F18" s="21" t="s">
        <v>743</v>
      </c>
      <c r="G18" s="21" t="s">
        <v>433</v>
      </c>
      <c r="H18" s="21"/>
      <c r="I18" s="189" t="e">
        <f>VLOOKUP(A18,[1]Tabelle2!$A$104:$B$120,2,TRUE)</f>
        <v>#N/A</v>
      </c>
    </row>
    <row r="19" spans="1:9" x14ac:dyDescent="0.2">
      <c r="A19" s="264"/>
      <c r="B19" s="259"/>
      <c r="C19" s="259"/>
      <c r="D19" s="128" t="s">
        <v>416</v>
      </c>
      <c r="E19" s="128"/>
      <c r="F19" s="128" t="s">
        <v>744</v>
      </c>
      <c r="G19" s="109" t="s">
        <v>416</v>
      </c>
      <c r="H19" s="21"/>
      <c r="I19" s="189" t="e">
        <f>VLOOKUP(A19,[1]Tabelle2!$A$104:$B$120,2,TRUE)</f>
        <v>#N/A</v>
      </c>
    </row>
    <row r="20" spans="1:9" x14ac:dyDescent="0.2">
      <c r="A20" s="264"/>
      <c r="B20" s="259"/>
      <c r="C20" s="259"/>
      <c r="D20" s="21" t="s">
        <v>412</v>
      </c>
      <c r="E20" s="21"/>
      <c r="F20" s="21" t="s">
        <v>744</v>
      </c>
      <c r="G20" s="21" t="s">
        <v>412</v>
      </c>
      <c r="H20" s="21"/>
      <c r="I20" s="189" t="e">
        <f>VLOOKUP(A20,[1]Tabelle2!$A$104:$B$120,2,TRUE)</f>
        <v>#N/A</v>
      </c>
    </row>
    <row r="21" spans="1:9" ht="12.75" customHeight="1" x14ac:dyDescent="0.2">
      <c r="A21" s="263" t="s">
        <v>141</v>
      </c>
      <c r="B21" s="259" t="s">
        <v>140</v>
      </c>
      <c r="C21" s="259" t="s">
        <v>392</v>
      </c>
      <c r="D21" s="21" t="s">
        <v>411</v>
      </c>
      <c r="E21" s="21" t="s">
        <v>799</v>
      </c>
      <c r="F21" s="21" t="s">
        <v>746</v>
      </c>
      <c r="G21" s="21" t="s">
        <v>411</v>
      </c>
      <c r="H21" s="21"/>
      <c r="I21" s="189" t="str">
        <f>VLOOKUP(A21,[1]Tabelle2!$A$104:$B$120,2,TRUE)</f>
        <v>Tier I</v>
      </c>
    </row>
    <row r="22" spans="1:9" ht="24" x14ac:dyDescent="0.2">
      <c r="A22" s="264"/>
      <c r="B22" s="259"/>
      <c r="C22" s="259"/>
      <c r="D22" s="21" t="s">
        <v>412</v>
      </c>
      <c r="E22" s="156" t="s">
        <v>801</v>
      </c>
      <c r="F22" s="21" t="s">
        <v>746</v>
      </c>
      <c r="G22" s="21" t="s">
        <v>412</v>
      </c>
      <c r="H22" s="21"/>
      <c r="I22" s="189" t="e">
        <f>VLOOKUP(A22,[1]Tabelle2!$A$104:$B$120,2,TRUE)</f>
        <v>#N/A</v>
      </c>
    </row>
    <row r="23" spans="1:9" x14ac:dyDescent="0.2">
      <c r="A23" s="265"/>
      <c r="B23" s="259"/>
      <c r="C23" s="259"/>
      <c r="D23" s="21" t="s">
        <v>416</v>
      </c>
      <c r="E23" s="18"/>
      <c r="F23" s="21" t="s">
        <v>744</v>
      </c>
      <c r="G23" s="109" t="s">
        <v>416</v>
      </c>
      <c r="H23" s="109"/>
      <c r="I23" s="189" t="e">
        <f>VLOOKUP(A23,[1]Tabelle2!$A$104:$B$120,2,TRUE)</f>
        <v>#N/A</v>
      </c>
    </row>
    <row r="24" spans="1:9" ht="36" x14ac:dyDescent="0.2">
      <c r="A24" s="263" t="s">
        <v>142</v>
      </c>
      <c r="B24" s="128" t="s">
        <v>143</v>
      </c>
      <c r="C24" s="259" t="s">
        <v>393</v>
      </c>
      <c r="D24" s="21" t="s">
        <v>412</v>
      </c>
      <c r="E24" s="156" t="s">
        <v>802</v>
      </c>
      <c r="F24" s="21" t="s">
        <v>743</v>
      </c>
      <c r="G24" s="109"/>
      <c r="H24" s="109"/>
      <c r="I24" s="132" t="str">
        <f>VLOOKUP(A24,[1]Tabelle2!$A$104:$B$120,2,TRUE)</f>
        <v>Tier I</v>
      </c>
    </row>
    <row r="25" spans="1:9" x14ac:dyDescent="0.2">
      <c r="A25" s="265"/>
      <c r="B25" s="128"/>
      <c r="C25" s="259"/>
      <c r="D25" s="21" t="s">
        <v>411</v>
      </c>
      <c r="E25" s="156" t="s">
        <v>799</v>
      </c>
      <c r="F25" s="21" t="s">
        <v>743</v>
      </c>
      <c r="G25" s="109" t="s">
        <v>411</v>
      </c>
      <c r="H25" s="109"/>
      <c r="I25" s="132"/>
    </row>
    <row r="26" spans="1:9" ht="12.75" customHeight="1" x14ac:dyDescent="0.2">
      <c r="A26" s="263" t="s">
        <v>144</v>
      </c>
      <c r="B26" s="259" t="s">
        <v>145</v>
      </c>
      <c r="C26" s="259" t="s">
        <v>574</v>
      </c>
      <c r="D26" s="21" t="s">
        <v>411</v>
      </c>
      <c r="E26" s="21"/>
      <c r="F26" s="21" t="s">
        <v>744</v>
      </c>
      <c r="G26" s="109" t="s">
        <v>411</v>
      </c>
      <c r="H26" s="109"/>
      <c r="I26" s="189" t="str">
        <f>VLOOKUP(A26,[1]Tabelle2!$A$104:$B$120,2,TRUE)</f>
        <v>Tier I</v>
      </c>
    </row>
    <row r="27" spans="1:9" x14ac:dyDescent="0.2">
      <c r="A27" s="265"/>
      <c r="B27" s="259"/>
      <c r="C27" s="259"/>
      <c r="D27" s="21" t="s">
        <v>412</v>
      </c>
      <c r="E27" s="18" t="s">
        <v>1137</v>
      </c>
      <c r="F27" s="21" t="s">
        <v>743</v>
      </c>
      <c r="G27" s="109" t="s">
        <v>412</v>
      </c>
      <c r="H27" s="109"/>
      <c r="I27" s="189" t="e">
        <f>VLOOKUP(A27,[1]Tabelle2!$A$104:$B$120,2,TRUE)</f>
        <v>#N/A</v>
      </c>
    </row>
    <row r="28" spans="1:9" ht="12.75" customHeight="1" x14ac:dyDescent="0.2">
      <c r="A28" s="263" t="s">
        <v>146</v>
      </c>
      <c r="B28" s="259" t="s">
        <v>147</v>
      </c>
      <c r="C28" s="259" t="s">
        <v>575</v>
      </c>
      <c r="D28" s="21" t="s">
        <v>411</v>
      </c>
      <c r="E28" s="18" t="s">
        <v>799</v>
      </c>
      <c r="F28" s="21" t="s">
        <v>743</v>
      </c>
      <c r="G28" s="109" t="s">
        <v>411</v>
      </c>
      <c r="H28" s="109"/>
      <c r="I28" s="189" t="str">
        <f>VLOOKUP(A28,[1]Tabelle2!$A$104:$B$120,2,TRUE)</f>
        <v>Tier I</v>
      </c>
    </row>
    <row r="29" spans="1:9" x14ac:dyDescent="0.2">
      <c r="A29" s="264"/>
      <c r="B29" s="259"/>
      <c r="C29" s="259"/>
      <c r="D29" s="21" t="s">
        <v>434</v>
      </c>
      <c r="E29" s="18"/>
      <c r="F29" s="21" t="s">
        <v>744</v>
      </c>
      <c r="G29" s="109" t="s">
        <v>434</v>
      </c>
      <c r="H29" s="109"/>
      <c r="I29" s="189" t="e">
        <f>VLOOKUP(A29,[1]Tabelle2!$A$104:$B$120,2,TRUE)</f>
        <v>#N/A</v>
      </c>
    </row>
    <row r="30" spans="1:9" x14ac:dyDescent="0.2">
      <c r="A30" s="264"/>
      <c r="B30" s="259"/>
      <c r="C30" s="259"/>
      <c r="D30" s="21" t="s">
        <v>876</v>
      </c>
      <c r="E30" s="18" t="s">
        <v>803</v>
      </c>
      <c r="F30" s="21" t="s">
        <v>746</v>
      </c>
      <c r="G30" s="109" t="s">
        <v>1019</v>
      </c>
      <c r="H30" s="109"/>
      <c r="I30" s="189"/>
    </row>
    <row r="31" spans="1:9" x14ac:dyDescent="0.2">
      <c r="A31" s="265"/>
      <c r="B31" s="259"/>
      <c r="C31" s="259"/>
      <c r="D31" s="109"/>
      <c r="E31" s="109"/>
      <c r="F31" s="109"/>
      <c r="G31" s="109" t="s">
        <v>1020</v>
      </c>
      <c r="H31" s="109"/>
      <c r="I31" s="189" t="e">
        <f>VLOOKUP(A31,[1]Tabelle2!$A$104:$B$120,2,TRUE)</f>
        <v>#N/A</v>
      </c>
    </row>
    <row r="32" spans="1:9" ht="12.75" customHeight="1" x14ac:dyDescent="0.2">
      <c r="A32" s="263" t="s">
        <v>148</v>
      </c>
      <c r="B32" s="259" t="s">
        <v>147</v>
      </c>
      <c r="C32" s="262" t="s">
        <v>567</v>
      </c>
      <c r="D32" s="21" t="s">
        <v>411</v>
      </c>
      <c r="E32" s="18"/>
      <c r="F32" s="21"/>
      <c r="G32" s="109"/>
      <c r="H32" s="109"/>
      <c r="I32" s="189" t="str">
        <f>VLOOKUP(A32,[1]Tabelle2!$A$104:$B$120,2,TRUE)</f>
        <v>Tier III</v>
      </c>
    </row>
    <row r="33" spans="1:9" x14ac:dyDescent="0.2">
      <c r="A33" s="265"/>
      <c r="B33" s="259"/>
      <c r="C33" s="262"/>
      <c r="D33" s="128" t="s">
        <v>689</v>
      </c>
      <c r="E33" s="144"/>
      <c r="F33" s="128"/>
      <c r="G33" s="109"/>
      <c r="H33" s="109"/>
      <c r="I33" s="189" t="e">
        <f>VLOOKUP(A33,[1]Tabelle2!$A$104:$B$120,2,TRUE)</f>
        <v>#N/A</v>
      </c>
    </row>
    <row r="34" spans="1:9" ht="48" x14ac:dyDescent="0.2">
      <c r="A34" s="115" t="s">
        <v>149</v>
      </c>
      <c r="B34" s="128" t="s">
        <v>150</v>
      </c>
      <c r="C34" s="128" t="s">
        <v>576</v>
      </c>
      <c r="D34" s="128"/>
      <c r="E34" s="144"/>
      <c r="F34" s="128"/>
      <c r="G34" s="109"/>
      <c r="H34" s="109"/>
      <c r="I34" s="132" t="str">
        <f>VLOOKUP(A34,[1]Tabelle2!$A$104:$B$120,2,TRUE)</f>
        <v>Tier II</v>
      </c>
    </row>
    <row r="35" spans="1:9" ht="48" x14ac:dyDescent="0.2">
      <c r="A35" s="158" t="s">
        <v>359</v>
      </c>
      <c r="B35" s="128" t="s">
        <v>150</v>
      </c>
      <c r="C35" s="128" t="s">
        <v>568</v>
      </c>
      <c r="D35" s="128"/>
      <c r="E35" s="144"/>
      <c r="F35" s="128"/>
      <c r="G35" s="109"/>
      <c r="H35" s="109"/>
      <c r="I35" s="138" t="str">
        <f>VLOOKUP(A35,[1]Tabelle2!$A$104:$B$120,2,TRUE)</f>
        <v>Tier III</v>
      </c>
    </row>
    <row r="36" spans="1:9" ht="12.75" customHeight="1" x14ac:dyDescent="0.2">
      <c r="A36" s="263" t="s">
        <v>151</v>
      </c>
      <c r="B36" s="259" t="s">
        <v>152</v>
      </c>
      <c r="C36" s="259" t="s">
        <v>569</v>
      </c>
      <c r="D36" s="128"/>
      <c r="E36" s="144"/>
      <c r="F36" s="128"/>
      <c r="G36" s="109" t="s">
        <v>892</v>
      </c>
      <c r="H36" s="109"/>
      <c r="I36" s="189" t="str">
        <f>VLOOKUP(A36,[1]Tabelle2!$A$104:$B$120,2,TRUE)</f>
        <v>Tier I</v>
      </c>
    </row>
    <row r="37" spans="1:9" x14ac:dyDescent="0.2">
      <c r="A37" s="264"/>
      <c r="B37" s="259"/>
      <c r="C37" s="259"/>
      <c r="D37" s="128"/>
      <c r="E37" s="144"/>
      <c r="F37" s="128"/>
      <c r="G37" s="109" t="s">
        <v>1021</v>
      </c>
      <c r="H37" s="109"/>
      <c r="I37" s="189"/>
    </row>
    <row r="38" spans="1:9" x14ac:dyDescent="0.2">
      <c r="A38" s="264"/>
      <c r="B38" s="259"/>
      <c r="C38" s="259"/>
      <c r="D38" s="128"/>
      <c r="E38" s="144"/>
      <c r="F38" s="128"/>
      <c r="G38" s="109" t="s">
        <v>1007</v>
      </c>
      <c r="H38" s="109"/>
      <c r="I38" s="189"/>
    </row>
    <row r="39" spans="1:9" x14ac:dyDescent="0.2">
      <c r="A39" s="265"/>
      <c r="B39" s="259"/>
      <c r="C39" s="259"/>
      <c r="D39" s="128"/>
      <c r="E39" s="20"/>
      <c r="F39" s="128"/>
      <c r="G39" s="109" t="s">
        <v>1022</v>
      </c>
      <c r="H39" s="109" t="s">
        <v>1023</v>
      </c>
      <c r="I39" s="189"/>
    </row>
    <row r="40" spans="1:9" ht="12.75" customHeight="1" x14ac:dyDescent="0.2">
      <c r="A40" s="263" t="s">
        <v>153</v>
      </c>
      <c r="B40" s="259" t="s">
        <v>152</v>
      </c>
      <c r="C40" s="259" t="s">
        <v>577</v>
      </c>
      <c r="D40" s="128"/>
      <c r="E40" s="20"/>
      <c r="F40" s="128"/>
      <c r="G40" s="109" t="s">
        <v>419</v>
      </c>
      <c r="H40" s="109"/>
      <c r="I40" s="189" t="str">
        <f>VLOOKUP(A40,[1]Tabelle2!$A$104:$B$120,2,TRUE)</f>
        <v>Tier I</v>
      </c>
    </row>
    <row r="41" spans="1:9" x14ac:dyDescent="0.2">
      <c r="A41" s="264"/>
      <c r="B41" s="259"/>
      <c r="C41" s="259"/>
      <c r="D41" s="128"/>
      <c r="E41" s="20"/>
      <c r="F41" s="128"/>
      <c r="G41" s="109" t="s">
        <v>1024</v>
      </c>
      <c r="H41" s="109"/>
      <c r="I41" s="189"/>
    </row>
    <row r="42" spans="1:9" x14ac:dyDescent="0.2">
      <c r="A42" s="264"/>
      <c r="B42" s="259"/>
      <c r="C42" s="259"/>
      <c r="D42" s="128"/>
      <c r="E42" s="20"/>
      <c r="F42" s="128"/>
      <c r="G42" s="109" t="s">
        <v>908</v>
      </c>
      <c r="H42" s="109" t="s">
        <v>924</v>
      </c>
      <c r="I42" s="189"/>
    </row>
    <row r="43" spans="1:9" x14ac:dyDescent="0.2">
      <c r="A43" s="264"/>
      <c r="B43" s="259"/>
      <c r="C43" s="259"/>
      <c r="D43" s="128"/>
      <c r="E43" s="20"/>
      <c r="F43" s="128"/>
      <c r="G43" s="109" t="s">
        <v>1025</v>
      </c>
      <c r="H43" s="109"/>
      <c r="I43" s="189"/>
    </row>
    <row r="44" spans="1:9" x14ac:dyDescent="0.2">
      <c r="A44" s="265"/>
      <c r="B44" s="259"/>
      <c r="C44" s="259"/>
      <c r="D44" s="21" t="s">
        <v>412</v>
      </c>
      <c r="E44" s="156" t="s">
        <v>804</v>
      </c>
      <c r="F44" s="21" t="s">
        <v>749</v>
      </c>
      <c r="G44" s="109" t="s">
        <v>412</v>
      </c>
      <c r="H44" s="109"/>
      <c r="I44" s="189"/>
    </row>
    <row r="45" spans="1:9" ht="24" x14ac:dyDescent="0.2">
      <c r="A45" s="263" t="s">
        <v>154</v>
      </c>
      <c r="B45" s="259" t="s">
        <v>155</v>
      </c>
      <c r="C45" s="259" t="s">
        <v>578</v>
      </c>
      <c r="D45" s="267" t="s">
        <v>949</v>
      </c>
      <c r="E45" s="156" t="s">
        <v>1133</v>
      </c>
      <c r="F45" s="21" t="s">
        <v>746</v>
      </c>
      <c r="G45" s="109"/>
      <c r="H45" s="109" t="s">
        <v>1026</v>
      </c>
      <c r="I45" s="189" t="str">
        <f>VLOOKUP(A45,[1]Tabelle2!$A$104:$B$120,2,TRUE)</f>
        <v>Tier I</v>
      </c>
    </row>
    <row r="46" spans="1:9" ht="24" x14ac:dyDescent="0.2">
      <c r="A46" s="264"/>
      <c r="B46" s="259"/>
      <c r="C46" s="259"/>
      <c r="D46" s="267"/>
      <c r="E46" s="157" t="s">
        <v>690</v>
      </c>
      <c r="F46" s="128" t="s">
        <v>746</v>
      </c>
      <c r="G46" s="109"/>
      <c r="H46" s="109"/>
      <c r="I46" s="189"/>
    </row>
    <row r="47" spans="1:9" x14ac:dyDescent="0.2">
      <c r="A47" s="264"/>
      <c r="B47" s="259"/>
      <c r="C47" s="259"/>
      <c r="D47" s="267"/>
      <c r="E47" s="156"/>
      <c r="F47" s="21"/>
      <c r="G47" s="109" t="s">
        <v>910</v>
      </c>
      <c r="H47" s="109"/>
      <c r="I47" s="189"/>
    </row>
    <row r="48" spans="1:9" x14ac:dyDescent="0.2">
      <c r="A48" s="264"/>
      <c r="B48" s="259"/>
      <c r="C48" s="259"/>
      <c r="D48" s="267"/>
      <c r="E48" s="156"/>
      <c r="F48" s="21"/>
      <c r="G48" s="109" t="s">
        <v>911</v>
      </c>
      <c r="H48" s="109"/>
      <c r="I48" s="189"/>
    </row>
    <row r="49" spans="1:9" x14ac:dyDescent="0.2">
      <c r="A49" s="264"/>
      <c r="B49" s="259"/>
      <c r="C49" s="259"/>
      <c r="D49" s="267"/>
      <c r="E49" s="156"/>
      <c r="F49" s="21"/>
      <c r="G49" s="109" t="s">
        <v>1027</v>
      </c>
      <c r="H49" s="109"/>
      <c r="I49" s="189"/>
    </row>
    <row r="50" spans="1:9" x14ac:dyDescent="0.2">
      <c r="A50" s="265"/>
      <c r="B50" s="259"/>
      <c r="C50" s="259"/>
      <c r="D50" s="267"/>
      <c r="E50" s="109"/>
      <c r="F50" s="109"/>
      <c r="G50" s="109" t="s">
        <v>1028</v>
      </c>
      <c r="H50" s="109" t="s">
        <v>807</v>
      </c>
      <c r="I50" s="189" t="e">
        <f>VLOOKUP(A50,[1]Tabelle2!$A$104:$B$120,2,TRUE)</f>
        <v>#N/A</v>
      </c>
    </row>
    <row r="51" spans="1:9" ht="48" x14ac:dyDescent="0.2">
      <c r="A51" s="115" t="s">
        <v>156</v>
      </c>
      <c r="B51" s="128" t="s">
        <v>157</v>
      </c>
      <c r="C51" s="128" t="s">
        <v>570</v>
      </c>
      <c r="D51" s="127"/>
      <c r="E51" s="98"/>
      <c r="F51" s="127"/>
      <c r="G51" s="109"/>
      <c r="H51" s="109"/>
      <c r="I51" s="132" t="str">
        <f>VLOOKUP(A51,[1]Tabelle2!$A$104:$B$120,2,TRUE)</f>
        <v>Tier III</v>
      </c>
    </row>
    <row r="52" spans="1:9" x14ac:dyDescent="0.2">
      <c r="G52" s="1"/>
      <c r="H52" s="1"/>
    </row>
    <row r="53" spans="1:9" x14ac:dyDescent="0.2">
      <c r="G53" s="1"/>
      <c r="H53" s="1"/>
    </row>
    <row r="54" spans="1:9" x14ac:dyDescent="0.2">
      <c r="A54" s="36"/>
      <c r="G54" s="1"/>
      <c r="H54" s="1"/>
      <c r="I54" s="31"/>
    </row>
    <row r="55" spans="1:9" x14ac:dyDescent="0.2">
      <c r="A55" s="37"/>
      <c r="G55" s="1"/>
      <c r="H55" s="1"/>
      <c r="I55" s="32"/>
    </row>
    <row r="56" spans="1:9" x14ac:dyDescent="0.2">
      <c r="A56" s="37"/>
      <c r="G56" s="1"/>
      <c r="H56" s="1"/>
      <c r="I56" s="32"/>
    </row>
    <row r="57" spans="1:9" x14ac:dyDescent="0.2">
      <c r="G57" s="1"/>
      <c r="H57" s="1"/>
    </row>
    <row r="58" spans="1:9" x14ac:dyDescent="0.2">
      <c r="G58" s="1"/>
      <c r="H58" s="1"/>
    </row>
  </sheetData>
  <customSheetViews>
    <customSheetView guid="{1723F9A7-0950-4ABF-9651-477E6367139F}" fitToPage="1" hiddenColumns="1">
      <pane xSplit="1" ySplit="4" topLeftCell="C17" activePane="bottomRight" state="frozen"/>
      <selection pane="bottomRight" activeCell="G20" sqref="G20"/>
      <pageMargins left="0.70866141732283472" right="0.70866141732283472" top="0.74803149606299213" bottom="0.74803149606299213" header="0.31496062992125984" footer="0.31496062992125984"/>
      <pageSetup paperSize="8" scale="78"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61">
    <mergeCell ref="D45:D50"/>
    <mergeCell ref="A17:A20"/>
    <mergeCell ref="B17:B20"/>
    <mergeCell ref="C17:C20"/>
    <mergeCell ref="A45:A50"/>
    <mergeCell ref="B45:B50"/>
    <mergeCell ref="C45:C50"/>
    <mergeCell ref="A32:A33"/>
    <mergeCell ref="B32:B33"/>
    <mergeCell ref="C32:C33"/>
    <mergeCell ref="C40:C44"/>
    <mergeCell ref="B40:B44"/>
    <mergeCell ref="A40:A44"/>
    <mergeCell ref="A1:D1"/>
    <mergeCell ref="A2:A4"/>
    <mergeCell ref="B2:B4"/>
    <mergeCell ref="D2:D4"/>
    <mergeCell ref="C2:C4"/>
    <mergeCell ref="I32:I33"/>
    <mergeCell ref="I45:I50"/>
    <mergeCell ref="I2:I4"/>
    <mergeCell ref="I9:I10"/>
    <mergeCell ref="I17:I20"/>
    <mergeCell ref="I21:I23"/>
    <mergeCell ref="I26:I27"/>
    <mergeCell ref="I11:I14"/>
    <mergeCell ref="I15:I16"/>
    <mergeCell ref="I36:I39"/>
    <mergeCell ref="I40:I44"/>
    <mergeCell ref="G2:G4"/>
    <mergeCell ref="H2:H4"/>
    <mergeCell ref="I6:I8"/>
    <mergeCell ref="C6:C8"/>
    <mergeCell ref="I28:I31"/>
    <mergeCell ref="F2:F4"/>
    <mergeCell ref="C28:C31"/>
    <mergeCell ref="C9:C10"/>
    <mergeCell ref="C21:C23"/>
    <mergeCell ref="C26:C27"/>
    <mergeCell ref="E2:E4"/>
    <mergeCell ref="C24:C25"/>
    <mergeCell ref="B6:B8"/>
    <mergeCell ref="A6:A8"/>
    <mergeCell ref="C11:C14"/>
    <mergeCell ref="B11:B14"/>
    <mergeCell ref="A11:A14"/>
    <mergeCell ref="A9:A10"/>
    <mergeCell ref="B9:B10"/>
    <mergeCell ref="B15:B16"/>
    <mergeCell ref="A15:A16"/>
    <mergeCell ref="C15:C16"/>
    <mergeCell ref="C36:C39"/>
    <mergeCell ref="B36:B39"/>
    <mergeCell ref="A36:A39"/>
    <mergeCell ref="A28:A31"/>
    <mergeCell ref="B28:B31"/>
    <mergeCell ref="A21:A23"/>
    <mergeCell ref="B21:B23"/>
    <mergeCell ref="A26:A27"/>
    <mergeCell ref="B26:B27"/>
    <mergeCell ref="A24:A25"/>
  </mergeCells>
  <pageMargins left="0.70866141732283472" right="0.70866141732283472" top="0.74803149606299213" bottom="0.74803149606299213" header="0.31496062992125984" footer="0.31496062992125984"/>
  <pageSetup paperSize="9" scale="69" fitToHeight="0" orientation="landscape" r:id="rId2"/>
  <headerFooter>
    <oddHeader xml:space="preserve">&amp;CData availability of "minimum" disaggregation&amp;R
</oddHeader>
    <oddFooter xml:space="preserve">&amp;L&amp;"-,Standard"&amp;9
</oddFooter>
  </headerFooter>
  <ignoredErrors>
    <ignoredError sqref="A50:A51 A5 A9:A10 A17:A29 A31:A35 A45"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I79"/>
  <sheetViews>
    <sheetView zoomScale="120" zoomScaleNormal="120" workbookViewId="0">
      <pane xSplit="1" ySplit="4" topLeftCell="B5" activePane="bottomRight" state="frozen"/>
      <selection activeCell="G15" sqref="G15:H15"/>
      <selection pane="topRight" activeCell="G15" sqref="G15:H15"/>
      <selection pane="bottomLeft" activeCell="G15" sqref="G15:H15"/>
      <selection pane="bottomRight" activeCell="D23" sqref="D23"/>
    </sheetView>
  </sheetViews>
  <sheetFormatPr baseColWidth="10" defaultColWidth="12" defaultRowHeight="12" x14ac:dyDescent="0.2"/>
  <cols>
    <col min="1" max="1" width="9.1640625" style="41" customWidth="1"/>
    <col min="2" max="2" width="39.6640625" style="1" customWidth="1"/>
    <col min="3" max="3" width="66.6640625" style="1" customWidth="1"/>
    <col min="4" max="4" width="23.6640625" style="78" customWidth="1"/>
    <col min="5" max="5" width="23.6640625" style="1" customWidth="1"/>
    <col min="6" max="8" width="23.6640625" style="78" customWidth="1"/>
    <col min="9" max="9" width="12.83203125" style="4" customWidth="1"/>
    <col min="10" max="16384" width="12" style="1"/>
  </cols>
  <sheetData>
    <row r="1" spans="1:9" s="4" customFormat="1" ht="15.75" x14ac:dyDescent="0.2">
      <c r="A1" s="227" t="s">
        <v>160</v>
      </c>
      <c r="B1" s="227"/>
      <c r="C1" s="227"/>
      <c r="D1" s="227"/>
      <c r="E1" s="88"/>
      <c r="F1" s="80"/>
      <c r="G1" s="78"/>
      <c r="H1" s="78"/>
    </row>
    <row r="2" spans="1:9" s="8" customFormat="1" ht="12" customHeight="1" x14ac:dyDescent="0.2">
      <c r="A2" s="268" t="s">
        <v>13</v>
      </c>
      <c r="B2" s="187" t="s">
        <v>6</v>
      </c>
      <c r="C2" s="187" t="s">
        <v>407</v>
      </c>
      <c r="D2" s="206" t="s">
        <v>485</v>
      </c>
      <c r="E2" s="181" t="s">
        <v>781</v>
      </c>
      <c r="F2" s="206" t="s">
        <v>678</v>
      </c>
      <c r="G2" s="181" t="s">
        <v>889</v>
      </c>
      <c r="H2" s="181" t="s">
        <v>890</v>
      </c>
      <c r="I2" s="181" t="s">
        <v>712</v>
      </c>
    </row>
    <row r="3" spans="1:9" s="8" customFormat="1" x14ac:dyDescent="0.2">
      <c r="A3" s="268"/>
      <c r="B3" s="187"/>
      <c r="C3" s="187"/>
      <c r="D3" s="206"/>
      <c r="E3" s="182"/>
      <c r="F3" s="206"/>
      <c r="G3" s="182"/>
      <c r="H3" s="182"/>
      <c r="I3" s="182"/>
    </row>
    <row r="4" spans="1:9" s="8" customFormat="1" x14ac:dyDescent="0.2">
      <c r="A4" s="268"/>
      <c r="B4" s="187"/>
      <c r="C4" s="187"/>
      <c r="D4" s="206"/>
      <c r="E4" s="183"/>
      <c r="F4" s="206"/>
      <c r="G4" s="183"/>
      <c r="H4" s="183"/>
      <c r="I4" s="183"/>
    </row>
    <row r="5" spans="1:9" s="8" customFormat="1" ht="12.75" customHeight="1" x14ac:dyDescent="0.2">
      <c r="A5" s="112" t="s">
        <v>161</v>
      </c>
      <c r="B5" s="131" t="s">
        <v>162</v>
      </c>
      <c r="C5" s="131" t="s">
        <v>557</v>
      </c>
      <c r="D5" s="133"/>
      <c r="E5" s="134"/>
      <c r="F5" s="133"/>
      <c r="G5" s="85"/>
      <c r="H5" s="85"/>
      <c r="I5" s="132" t="str">
        <f>VLOOKUP(A5,[1]Tabelle2!$A$122:$B$133,2,TRUE)</f>
        <v>Tier III</v>
      </c>
    </row>
    <row r="6" spans="1:9" ht="12.75" customHeight="1" x14ac:dyDescent="0.2">
      <c r="A6" s="237" t="s">
        <v>374</v>
      </c>
      <c r="B6" s="186" t="s">
        <v>162</v>
      </c>
      <c r="C6" s="186" t="s">
        <v>558</v>
      </c>
      <c r="D6" s="137" t="s">
        <v>435</v>
      </c>
      <c r="E6" s="137" t="s">
        <v>805</v>
      </c>
      <c r="F6" s="137" t="s">
        <v>743</v>
      </c>
      <c r="G6" s="130"/>
      <c r="H6" s="130"/>
      <c r="I6" s="218" t="str">
        <f>VLOOKUP(A6,[1]Tabelle2!$A$122:$B$133,2,TRUE)</f>
        <v>Tier I</v>
      </c>
    </row>
    <row r="7" spans="1:9" x14ac:dyDescent="0.2">
      <c r="A7" s="238"/>
      <c r="B7" s="186"/>
      <c r="C7" s="186"/>
      <c r="D7" s="137"/>
      <c r="E7" s="137"/>
      <c r="F7" s="131"/>
      <c r="G7" s="110" t="s">
        <v>892</v>
      </c>
      <c r="H7" s="134"/>
      <c r="I7" s="218"/>
    </row>
    <row r="8" spans="1:9" x14ac:dyDescent="0.2">
      <c r="A8" s="238"/>
      <c r="B8" s="186"/>
      <c r="C8" s="186"/>
      <c r="D8" s="137"/>
      <c r="E8" s="137"/>
      <c r="F8" s="131"/>
      <c r="G8" s="110" t="s">
        <v>1029</v>
      </c>
      <c r="H8" s="134"/>
      <c r="I8" s="218"/>
    </row>
    <row r="9" spans="1:9" x14ac:dyDescent="0.2">
      <c r="A9" s="238"/>
      <c r="B9" s="186"/>
      <c r="C9" s="186"/>
      <c r="D9" s="137"/>
      <c r="E9" s="137"/>
      <c r="F9" s="131"/>
      <c r="G9" s="110" t="s">
        <v>1030</v>
      </c>
      <c r="H9" s="134"/>
      <c r="I9" s="218"/>
    </row>
    <row r="10" spans="1:9" x14ac:dyDescent="0.2">
      <c r="A10" s="238"/>
      <c r="B10" s="186"/>
      <c r="C10" s="186"/>
      <c r="D10" s="137"/>
      <c r="E10" s="137"/>
      <c r="F10" s="131"/>
      <c r="G10" s="110" t="s">
        <v>1007</v>
      </c>
      <c r="H10" s="134"/>
      <c r="I10" s="218"/>
    </row>
    <row r="11" spans="1:9" x14ac:dyDescent="0.2">
      <c r="A11" s="239"/>
      <c r="B11" s="186"/>
      <c r="C11" s="186"/>
      <c r="D11" s="137"/>
      <c r="E11" s="137"/>
      <c r="F11" s="142"/>
      <c r="G11" s="130" t="s">
        <v>1031</v>
      </c>
      <c r="H11" s="130" t="s">
        <v>1032</v>
      </c>
      <c r="I11" s="218"/>
    </row>
    <row r="12" spans="1:9" ht="84" x14ac:dyDescent="0.2">
      <c r="A12" s="123" t="s">
        <v>163</v>
      </c>
      <c r="B12" s="131" t="s">
        <v>164</v>
      </c>
      <c r="C12" s="131" t="s">
        <v>559</v>
      </c>
      <c r="D12" s="131"/>
      <c r="E12" s="13"/>
      <c r="F12" s="131"/>
      <c r="G12" s="130"/>
      <c r="H12" s="130"/>
      <c r="I12" s="132" t="str">
        <f>VLOOKUP(A12,[1]Tabelle2!$A$122:$B$133,2,TRUE)</f>
        <v>Tier I</v>
      </c>
    </row>
    <row r="13" spans="1:9" ht="84" x14ac:dyDescent="0.2">
      <c r="A13" s="123" t="s">
        <v>165</v>
      </c>
      <c r="B13" s="131" t="s">
        <v>164</v>
      </c>
      <c r="C13" s="131" t="s">
        <v>394</v>
      </c>
      <c r="D13" s="131"/>
      <c r="E13" s="136"/>
      <c r="F13" s="131"/>
      <c r="G13" s="130" t="s">
        <v>1025</v>
      </c>
      <c r="H13" s="130"/>
      <c r="I13" s="132" t="str">
        <f>VLOOKUP(A13,[1]Tabelle2!$A$122:$B$133,2,TRUE)</f>
        <v>Tier I</v>
      </c>
    </row>
    <row r="14" spans="1:9" ht="12.75" customHeight="1" x14ac:dyDescent="0.2">
      <c r="A14" s="242" t="s">
        <v>166</v>
      </c>
      <c r="B14" s="230" t="s">
        <v>167</v>
      </c>
      <c r="C14" s="230" t="s">
        <v>560</v>
      </c>
      <c r="D14" s="131"/>
      <c r="E14" s="136"/>
      <c r="F14" s="131"/>
      <c r="G14" s="130" t="s">
        <v>1160</v>
      </c>
      <c r="H14" s="130"/>
      <c r="I14" s="228" t="str">
        <f>VLOOKUP(A14,[1]Tabelle2!$A$122:$B$133,2,TRUE)</f>
        <v>Tier III</v>
      </c>
    </row>
    <row r="15" spans="1:9" x14ac:dyDescent="0.2">
      <c r="A15" s="243"/>
      <c r="B15" s="231"/>
      <c r="C15" s="231"/>
      <c r="D15" s="131"/>
      <c r="E15" s="136"/>
      <c r="F15" s="131"/>
      <c r="G15" s="130" t="s">
        <v>990</v>
      </c>
      <c r="H15" s="130"/>
      <c r="I15" s="229"/>
    </row>
    <row r="16" spans="1:9" ht="72" x14ac:dyDescent="0.2">
      <c r="A16" s="123" t="s">
        <v>168</v>
      </c>
      <c r="B16" s="131" t="s">
        <v>167</v>
      </c>
      <c r="C16" s="131" t="s">
        <v>561</v>
      </c>
      <c r="D16" s="131"/>
      <c r="E16" s="13"/>
      <c r="F16" s="131"/>
      <c r="G16" s="130"/>
      <c r="H16" s="130"/>
      <c r="I16" s="132" t="str">
        <f>VLOOKUP(A16,[1]Tabelle2!$A$122:$B$133,2,TRUE)</f>
        <v>Tier III</v>
      </c>
    </row>
    <row r="17" spans="1:9" ht="12.75" customHeight="1" x14ac:dyDescent="0.2">
      <c r="A17" s="240" t="s">
        <v>169</v>
      </c>
      <c r="B17" s="186" t="s">
        <v>170</v>
      </c>
      <c r="C17" s="186" t="s">
        <v>562</v>
      </c>
      <c r="D17" s="131"/>
      <c r="E17" s="13"/>
      <c r="F17" s="131"/>
      <c r="G17" s="130" t="s">
        <v>1033</v>
      </c>
      <c r="H17" s="130"/>
      <c r="I17" s="189" t="str">
        <f>VLOOKUP(A17,[1]Tabelle2!$A$122:$B$133,2,TRUE)</f>
        <v>Tier I</v>
      </c>
    </row>
    <row r="18" spans="1:9" ht="24" x14ac:dyDescent="0.2">
      <c r="A18" s="241"/>
      <c r="B18" s="186"/>
      <c r="C18" s="186"/>
      <c r="D18" s="131"/>
      <c r="E18" s="13"/>
      <c r="F18" s="131"/>
      <c r="G18" s="130" t="s">
        <v>1010</v>
      </c>
      <c r="H18" s="130" t="s">
        <v>1034</v>
      </c>
      <c r="I18" s="189"/>
    </row>
    <row r="19" spans="1:9" ht="12.75" customHeight="1" x14ac:dyDescent="0.2">
      <c r="A19" s="240" t="s">
        <v>171</v>
      </c>
      <c r="B19" s="186" t="s">
        <v>172</v>
      </c>
      <c r="C19" s="186" t="s">
        <v>563</v>
      </c>
      <c r="D19" s="131"/>
      <c r="E19" s="13"/>
      <c r="F19" s="131"/>
      <c r="G19" s="130" t="s">
        <v>1035</v>
      </c>
      <c r="H19" s="130"/>
      <c r="I19" s="189" t="str">
        <f>VLOOKUP(A19,[1]Tabelle2!$A$122:$B$133,2,TRUE)</f>
        <v>Tier I</v>
      </c>
    </row>
    <row r="20" spans="1:9" x14ac:dyDescent="0.2">
      <c r="A20" s="270"/>
      <c r="B20" s="186"/>
      <c r="C20" s="186"/>
      <c r="D20" s="131"/>
      <c r="E20" s="13"/>
      <c r="F20" s="131"/>
      <c r="G20" s="130" t="s">
        <v>1036</v>
      </c>
      <c r="H20" s="130"/>
      <c r="I20" s="189"/>
    </row>
    <row r="21" spans="1:9" x14ac:dyDescent="0.2">
      <c r="A21" s="270"/>
      <c r="B21" s="186"/>
      <c r="C21" s="186"/>
      <c r="D21" s="131"/>
      <c r="E21" s="13"/>
      <c r="F21" s="131"/>
      <c r="G21" s="130" t="s">
        <v>1037</v>
      </c>
      <c r="H21" s="130"/>
      <c r="I21" s="189"/>
    </row>
    <row r="22" spans="1:9" x14ac:dyDescent="0.2">
      <c r="A22" s="270"/>
      <c r="B22" s="186"/>
      <c r="C22" s="186"/>
      <c r="D22" s="131"/>
      <c r="E22" s="13"/>
      <c r="F22" s="131"/>
      <c r="G22" s="130" t="s">
        <v>1038</v>
      </c>
      <c r="H22" s="130"/>
      <c r="I22" s="189"/>
    </row>
    <row r="23" spans="1:9" x14ac:dyDescent="0.2">
      <c r="A23" s="241"/>
      <c r="B23" s="186"/>
      <c r="C23" s="186"/>
      <c r="D23" s="131"/>
      <c r="E23" s="136"/>
      <c r="F23" s="131"/>
      <c r="G23" s="130" t="s">
        <v>1039</v>
      </c>
      <c r="H23" s="130"/>
      <c r="I23" s="189"/>
    </row>
    <row r="24" spans="1:9" ht="12.75" customHeight="1" x14ac:dyDescent="0.2">
      <c r="A24" s="240" t="s">
        <v>173</v>
      </c>
      <c r="B24" s="186" t="s">
        <v>172</v>
      </c>
      <c r="C24" s="186" t="s">
        <v>351</v>
      </c>
      <c r="D24" s="131"/>
      <c r="E24" s="136"/>
      <c r="F24" s="131"/>
      <c r="G24" s="130" t="s">
        <v>1040</v>
      </c>
      <c r="H24" s="130"/>
      <c r="I24" s="189" t="str">
        <f>VLOOKUP(A24,[1]Tabelle2!$A$122:$B$133,2,TRUE)</f>
        <v>Tier I</v>
      </c>
    </row>
    <row r="25" spans="1:9" x14ac:dyDescent="0.2">
      <c r="A25" s="270"/>
      <c r="B25" s="186"/>
      <c r="C25" s="186"/>
      <c r="D25" s="131"/>
      <c r="E25" s="136"/>
      <c r="F25" s="131"/>
      <c r="G25" s="130" t="s">
        <v>1037</v>
      </c>
      <c r="H25" s="130"/>
      <c r="I25" s="189"/>
    </row>
    <row r="26" spans="1:9" x14ac:dyDescent="0.2">
      <c r="A26" s="270"/>
      <c r="B26" s="186"/>
      <c r="C26" s="186"/>
      <c r="D26" s="131"/>
      <c r="E26" s="136"/>
      <c r="F26" s="131"/>
      <c r="G26" s="130" t="s">
        <v>411</v>
      </c>
      <c r="H26" s="130"/>
      <c r="I26" s="189"/>
    </row>
    <row r="27" spans="1:9" x14ac:dyDescent="0.2">
      <c r="A27" s="241"/>
      <c r="B27" s="186"/>
      <c r="C27" s="186"/>
      <c r="D27" s="131"/>
      <c r="E27" s="13"/>
      <c r="F27" s="131"/>
      <c r="G27" s="130" t="s">
        <v>412</v>
      </c>
      <c r="H27" s="130"/>
      <c r="I27" s="189"/>
    </row>
    <row r="28" spans="1:9" ht="12.75" customHeight="1" x14ac:dyDescent="0.2">
      <c r="A28" s="240" t="s">
        <v>174</v>
      </c>
      <c r="B28" s="186" t="s">
        <v>175</v>
      </c>
      <c r="C28" s="186" t="s">
        <v>564</v>
      </c>
      <c r="D28" s="130" t="s">
        <v>877</v>
      </c>
      <c r="E28" s="11"/>
      <c r="F28" s="130" t="s">
        <v>744</v>
      </c>
      <c r="G28" s="130"/>
      <c r="H28" s="130"/>
      <c r="I28" s="189" t="s">
        <v>853</v>
      </c>
    </row>
    <row r="29" spans="1:9" ht="12.75" customHeight="1" x14ac:dyDescent="0.2">
      <c r="A29" s="270"/>
      <c r="B29" s="186"/>
      <c r="C29" s="186"/>
      <c r="D29" s="130"/>
      <c r="E29" s="11"/>
      <c r="F29" s="130"/>
      <c r="G29" s="130" t="s">
        <v>456</v>
      </c>
      <c r="H29" s="130" t="s">
        <v>928</v>
      </c>
      <c r="I29" s="189"/>
    </row>
    <row r="30" spans="1:9" x14ac:dyDescent="0.2">
      <c r="A30" s="270"/>
      <c r="B30" s="186"/>
      <c r="C30" s="186"/>
      <c r="D30" s="131"/>
      <c r="E30" s="13"/>
      <c r="F30" s="131"/>
      <c r="G30" s="130" t="s">
        <v>879</v>
      </c>
      <c r="H30" s="130"/>
      <c r="I30" s="189"/>
    </row>
    <row r="31" spans="1:9" x14ac:dyDescent="0.2">
      <c r="A31" s="270"/>
      <c r="B31" s="186"/>
      <c r="C31" s="186"/>
      <c r="D31" s="131"/>
      <c r="E31" s="13"/>
      <c r="F31" s="131"/>
      <c r="G31" s="130" t="s">
        <v>878</v>
      </c>
      <c r="H31" s="130"/>
      <c r="I31" s="189"/>
    </row>
    <row r="32" spans="1:9" x14ac:dyDescent="0.2">
      <c r="A32" s="270"/>
      <c r="B32" s="186"/>
      <c r="C32" s="186"/>
      <c r="D32" s="131"/>
      <c r="E32" s="13"/>
      <c r="F32" s="131"/>
      <c r="G32" s="130" t="s">
        <v>910</v>
      </c>
      <c r="H32" s="130"/>
      <c r="I32" s="189"/>
    </row>
    <row r="33" spans="1:9" x14ac:dyDescent="0.2">
      <c r="A33" s="270"/>
      <c r="B33" s="186"/>
      <c r="C33" s="186"/>
      <c r="D33" s="131"/>
      <c r="E33" s="13"/>
      <c r="F33" s="131"/>
      <c r="G33" s="130" t="s">
        <v>911</v>
      </c>
      <c r="H33" s="130"/>
      <c r="I33" s="189"/>
    </row>
    <row r="34" spans="1:9" x14ac:dyDescent="0.2">
      <c r="A34" s="270"/>
      <c r="B34" s="186"/>
      <c r="C34" s="186"/>
      <c r="D34" s="131"/>
      <c r="E34" s="13"/>
      <c r="F34" s="131"/>
      <c r="G34" s="130" t="s">
        <v>1041</v>
      </c>
      <c r="H34" s="130"/>
      <c r="I34" s="189"/>
    </row>
    <row r="35" spans="1:9" s="27" customFormat="1" ht="84" x14ac:dyDescent="0.2">
      <c r="A35" s="125" t="s">
        <v>176</v>
      </c>
      <c r="B35" s="131" t="s">
        <v>177</v>
      </c>
      <c r="C35" s="131" t="s">
        <v>565</v>
      </c>
      <c r="D35" s="131"/>
      <c r="E35" s="13"/>
      <c r="F35" s="131"/>
      <c r="G35" s="130"/>
      <c r="H35" s="130"/>
      <c r="I35" s="132" t="str">
        <f>VLOOKUP(A35,[1]Tabelle2!$A$122:$B$133,2,TRUE)</f>
        <v>Tier II</v>
      </c>
    </row>
    <row r="36" spans="1:9" s="27" customFormat="1" ht="24" x14ac:dyDescent="0.2">
      <c r="A36" s="271" t="s">
        <v>178</v>
      </c>
      <c r="B36" s="186" t="s">
        <v>179</v>
      </c>
      <c r="C36" s="186" t="s">
        <v>566</v>
      </c>
      <c r="D36" s="130" t="s">
        <v>436</v>
      </c>
      <c r="E36" s="131" t="s">
        <v>806</v>
      </c>
      <c r="F36" s="131" t="s">
        <v>743</v>
      </c>
      <c r="G36" s="130" t="s">
        <v>436</v>
      </c>
      <c r="H36" s="130"/>
      <c r="I36" s="189" t="str">
        <f>VLOOKUP(A36,[1]Tabelle2!$A$122:$B$133,2,TRUE)</f>
        <v>Tier I</v>
      </c>
    </row>
    <row r="37" spans="1:9" s="27" customFormat="1" ht="12.75" x14ac:dyDescent="0.2">
      <c r="A37" s="272"/>
      <c r="B37" s="186"/>
      <c r="C37" s="186"/>
      <c r="D37" s="131"/>
      <c r="E37" s="86"/>
      <c r="F37" s="86"/>
      <c r="G37" s="142" t="s">
        <v>414</v>
      </c>
      <c r="H37" s="130" t="s">
        <v>924</v>
      </c>
      <c r="I37" s="189"/>
    </row>
    <row r="38" spans="1:9" x14ac:dyDescent="0.2">
      <c r="G38" s="1"/>
      <c r="H38" s="1"/>
    </row>
    <row r="39" spans="1:9" x14ac:dyDescent="0.2">
      <c r="G39" s="1"/>
      <c r="H39" s="1"/>
    </row>
    <row r="40" spans="1:9" x14ac:dyDescent="0.2">
      <c r="A40" s="36"/>
      <c r="G40" s="1"/>
      <c r="H40" s="1"/>
      <c r="I40" s="31"/>
    </row>
    <row r="41" spans="1:9" x14ac:dyDescent="0.2">
      <c r="A41" s="37"/>
      <c r="G41" s="1"/>
      <c r="H41" s="1"/>
      <c r="I41" s="32"/>
    </row>
    <row r="42" spans="1:9" x14ac:dyDescent="0.2">
      <c r="A42" s="37"/>
      <c r="G42" s="1"/>
      <c r="H42" s="1"/>
      <c r="I42" s="32"/>
    </row>
    <row r="43" spans="1:9" x14ac:dyDescent="0.2">
      <c r="G43" s="1"/>
      <c r="H43" s="1"/>
    </row>
    <row r="44" spans="1:9" x14ac:dyDescent="0.2">
      <c r="G44" s="1"/>
      <c r="H44" s="1"/>
    </row>
    <row r="45" spans="1:9" x14ac:dyDescent="0.2">
      <c r="G45" s="1"/>
      <c r="H45" s="1"/>
    </row>
    <row r="46" spans="1:9" x14ac:dyDescent="0.2">
      <c r="G46" s="1"/>
      <c r="H46" s="1"/>
    </row>
    <row r="47" spans="1:9" x14ac:dyDescent="0.2">
      <c r="G47" s="1"/>
      <c r="H47" s="1"/>
    </row>
    <row r="48" spans="1:9" x14ac:dyDescent="0.2">
      <c r="G48" s="1"/>
      <c r="H48" s="1"/>
    </row>
    <row r="49" spans="4:8" x14ac:dyDescent="0.2">
      <c r="G49" s="1"/>
      <c r="H49" s="1"/>
    </row>
    <row r="50" spans="4:8" x14ac:dyDescent="0.2">
      <c r="G50" s="1"/>
      <c r="H50" s="1"/>
    </row>
    <row r="51" spans="4:8" x14ac:dyDescent="0.2">
      <c r="G51" s="1"/>
      <c r="H51" s="1"/>
    </row>
    <row r="52" spans="4:8" x14ac:dyDescent="0.2">
      <c r="D52" s="269"/>
      <c r="G52" s="1"/>
      <c r="H52" s="1"/>
    </row>
    <row r="53" spans="4:8" x14ac:dyDescent="0.2">
      <c r="D53" s="269"/>
      <c r="G53" s="1"/>
      <c r="H53" s="1"/>
    </row>
    <row r="54" spans="4:8" x14ac:dyDescent="0.2">
      <c r="G54" s="1"/>
      <c r="H54" s="1"/>
    </row>
    <row r="55" spans="4:8" x14ac:dyDescent="0.2">
      <c r="G55" s="1"/>
      <c r="H55" s="1"/>
    </row>
    <row r="56" spans="4:8" x14ac:dyDescent="0.2">
      <c r="G56" s="1"/>
      <c r="H56" s="1"/>
    </row>
    <row r="57" spans="4:8" x14ac:dyDescent="0.2">
      <c r="G57" s="1"/>
      <c r="H57" s="1"/>
    </row>
    <row r="58" spans="4:8" x14ac:dyDescent="0.2">
      <c r="G58" s="1"/>
      <c r="H58" s="1"/>
    </row>
    <row r="59" spans="4:8" x14ac:dyDescent="0.2">
      <c r="G59" s="1"/>
      <c r="H59" s="1"/>
    </row>
    <row r="60" spans="4:8" x14ac:dyDescent="0.2">
      <c r="G60" s="1"/>
      <c r="H60" s="1"/>
    </row>
    <row r="61" spans="4:8" x14ac:dyDescent="0.2">
      <c r="G61" s="1"/>
      <c r="H61" s="1"/>
    </row>
    <row r="62" spans="4:8" x14ac:dyDescent="0.2">
      <c r="G62" s="1"/>
      <c r="H62" s="1"/>
    </row>
    <row r="63" spans="4:8" x14ac:dyDescent="0.2">
      <c r="G63" s="1"/>
      <c r="H63" s="1"/>
    </row>
    <row r="64" spans="4:8" x14ac:dyDescent="0.2">
      <c r="G64" s="1"/>
      <c r="H64" s="1"/>
    </row>
    <row r="65" spans="7:8" x14ac:dyDescent="0.2">
      <c r="G65" s="1"/>
      <c r="H65" s="1"/>
    </row>
    <row r="66" spans="7:8" x14ac:dyDescent="0.2">
      <c r="G66" s="1"/>
      <c r="H66" s="1"/>
    </row>
    <row r="67" spans="7:8" x14ac:dyDescent="0.2">
      <c r="G67" s="1"/>
      <c r="H67" s="1"/>
    </row>
    <row r="68" spans="7:8" x14ac:dyDescent="0.2">
      <c r="G68" s="1"/>
      <c r="H68" s="1"/>
    </row>
    <row r="69" spans="7:8" x14ac:dyDescent="0.2">
      <c r="G69" s="1"/>
      <c r="H69" s="1"/>
    </row>
    <row r="70" spans="7:8" x14ac:dyDescent="0.2">
      <c r="G70" s="1"/>
      <c r="H70" s="1"/>
    </row>
    <row r="71" spans="7:8" x14ac:dyDescent="0.2">
      <c r="G71" s="1"/>
      <c r="H71" s="1"/>
    </row>
    <row r="72" spans="7:8" x14ac:dyDescent="0.2">
      <c r="G72" s="1"/>
      <c r="H72" s="1"/>
    </row>
    <row r="73" spans="7:8" x14ac:dyDescent="0.2">
      <c r="G73" s="1"/>
      <c r="H73" s="1"/>
    </row>
    <row r="74" spans="7:8" x14ac:dyDescent="0.2">
      <c r="G74" s="1"/>
      <c r="H74" s="1"/>
    </row>
    <row r="75" spans="7:8" x14ac:dyDescent="0.2">
      <c r="G75" s="1"/>
      <c r="H75" s="1"/>
    </row>
    <row r="76" spans="7:8" x14ac:dyDescent="0.2">
      <c r="G76" s="1"/>
      <c r="H76" s="1"/>
    </row>
    <row r="77" spans="7:8" x14ac:dyDescent="0.2">
      <c r="G77" s="1"/>
      <c r="H77" s="1"/>
    </row>
    <row r="78" spans="7:8" x14ac:dyDescent="0.2">
      <c r="G78" s="1"/>
      <c r="H78" s="1"/>
    </row>
    <row r="79" spans="7:8" x14ac:dyDescent="0.2">
      <c r="G79" s="1"/>
      <c r="H79" s="1"/>
    </row>
  </sheetData>
  <customSheetViews>
    <customSheetView guid="{1723F9A7-0950-4ABF-9651-477E6367139F}" fitToPage="1" hiddenRows="1" hiddenColumns="1">
      <pane xSplit="1" ySplit="4" topLeftCell="C5" activePane="bottomRight" state="frozen"/>
      <selection pane="bottomRight" activeCell="F9" sqref="F9"/>
      <pageMargins left="0.70866141732283472" right="0.70866141732283472" top="0.74803149606299213" bottom="0.74803149606299213" header="0.31496062992125984" footer="0.31496062992125984"/>
      <pageSetup paperSize="8" scale="78"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39">
    <mergeCell ref="I24:I27"/>
    <mergeCell ref="C28:C34"/>
    <mergeCell ref="B28:B34"/>
    <mergeCell ref="A28:A34"/>
    <mergeCell ref="I28:I34"/>
    <mergeCell ref="D52:D53"/>
    <mergeCell ref="C17:C18"/>
    <mergeCell ref="B17:B18"/>
    <mergeCell ref="A17:A18"/>
    <mergeCell ref="I17:I18"/>
    <mergeCell ref="C19:C23"/>
    <mergeCell ref="B19:B23"/>
    <mergeCell ref="A19:A23"/>
    <mergeCell ref="I19:I23"/>
    <mergeCell ref="I36:I37"/>
    <mergeCell ref="C36:C37"/>
    <mergeCell ref="B36:B37"/>
    <mergeCell ref="A36:A37"/>
    <mergeCell ref="C24:C27"/>
    <mergeCell ref="B24:B27"/>
    <mergeCell ref="A24:A27"/>
    <mergeCell ref="A1:D1"/>
    <mergeCell ref="A2:A4"/>
    <mergeCell ref="B2:B4"/>
    <mergeCell ref="D2:D4"/>
    <mergeCell ref="C2:C4"/>
    <mergeCell ref="I14:I15"/>
    <mergeCell ref="A14:A15"/>
    <mergeCell ref="B14:B15"/>
    <mergeCell ref="C14:C15"/>
    <mergeCell ref="I2:I4"/>
    <mergeCell ref="F2:F4"/>
    <mergeCell ref="E2:E4"/>
    <mergeCell ref="G2:G4"/>
    <mergeCell ref="H2:H4"/>
    <mergeCell ref="A6:A11"/>
    <mergeCell ref="I6:I11"/>
    <mergeCell ref="C6:C11"/>
    <mergeCell ref="B6:B11"/>
  </mergeCells>
  <pageMargins left="0.70866141732283472" right="0.70866141732283472" top="0.74803149606299213" bottom="0.74803149606299213" header="0.31496062992125984" footer="0.31496062992125984"/>
  <pageSetup paperSize="9" scale="73" fitToHeight="0" orientation="landscape" r:id="rId2"/>
  <headerFooter>
    <oddHeader xml:space="preserve">&amp;CData availability of "minimum" disaggregation&amp;R
</oddHeader>
    <oddFooter xml:space="preserve">&amp;L&amp;"-,Standard"&amp;9
</oddFooter>
  </headerFooter>
  <ignoredErrors>
    <ignoredError sqref="A16 A35 A12:A13" twoDigitTextYea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I84"/>
  <sheetViews>
    <sheetView zoomScale="120" zoomScaleNormal="120" workbookViewId="0">
      <pane xSplit="1" ySplit="4" topLeftCell="B5" activePane="bottomRight" state="frozen"/>
      <selection activeCell="G15" sqref="G15:H15"/>
      <selection pane="topRight" activeCell="G15" sqref="G15:H15"/>
      <selection pane="bottomLeft" activeCell="G15" sqref="G15:H15"/>
      <selection pane="bottomRight" activeCell="E13" sqref="E13"/>
    </sheetView>
  </sheetViews>
  <sheetFormatPr baseColWidth="10" defaultColWidth="12" defaultRowHeight="12" x14ac:dyDescent="0.2"/>
  <cols>
    <col min="1" max="1" width="9.1640625" style="42" customWidth="1"/>
    <col min="2" max="2" width="75.6640625" style="5" customWidth="1"/>
    <col min="3" max="3" width="66.6640625" style="5" customWidth="1"/>
    <col min="4" max="4" width="23.6640625" style="81" customWidth="1"/>
    <col min="5" max="6" width="23.6640625" style="5" customWidth="1"/>
    <col min="7" max="8" width="23.6640625" style="81" customWidth="1"/>
    <col min="9" max="9" width="12" style="28" customWidth="1"/>
    <col min="10" max="16384" width="12" style="1"/>
  </cols>
  <sheetData>
    <row r="1" spans="1:9" s="4" customFormat="1" ht="15.75" x14ac:dyDescent="0.2">
      <c r="A1" s="275" t="s">
        <v>180</v>
      </c>
      <c r="B1" s="275"/>
      <c r="C1" s="275"/>
      <c r="D1" s="275"/>
      <c r="E1" s="111"/>
      <c r="F1" s="28"/>
      <c r="G1" s="81"/>
      <c r="H1" s="81"/>
      <c r="I1" s="28"/>
    </row>
    <row r="2" spans="1:9" s="8" customFormat="1" ht="12" customHeight="1" x14ac:dyDescent="0.2">
      <c r="A2" s="179" t="s">
        <v>13</v>
      </c>
      <c r="B2" s="187" t="s">
        <v>6</v>
      </c>
      <c r="C2" s="187" t="s">
        <v>407</v>
      </c>
      <c r="D2" s="206" t="s">
        <v>485</v>
      </c>
      <c r="E2" s="181" t="s">
        <v>781</v>
      </c>
      <c r="F2" s="187" t="s">
        <v>678</v>
      </c>
      <c r="G2" s="181" t="s">
        <v>889</v>
      </c>
      <c r="H2" s="181" t="s">
        <v>890</v>
      </c>
      <c r="I2" s="181" t="s">
        <v>712</v>
      </c>
    </row>
    <row r="3" spans="1:9" s="8" customFormat="1" x14ac:dyDescent="0.2">
      <c r="A3" s="179"/>
      <c r="B3" s="187"/>
      <c r="C3" s="187"/>
      <c r="D3" s="206"/>
      <c r="E3" s="182"/>
      <c r="F3" s="187"/>
      <c r="G3" s="182"/>
      <c r="H3" s="182"/>
      <c r="I3" s="182"/>
    </row>
    <row r="4" spans="1:9" s="8" customFormat="1" x14ac:dyDescent="0.2">
      <c r="A4" s="179"/>
      <c r="B4" s="187"/>
      <c r="C4" s="187"/>
      <c r="D4" s="206"/>
      <c r="E4" s="183"/>
      <c r="F4" s="187"/>
      <c r="G4" s="183"/>
      <c r="H4" s="183"/>
      <c r="I4" s="183"/>
    </row>
    <row r="5" spans="1:9" ht="24" x14ac:dyDescent="0.2">
      <c r="A5" s="39" t="s">
        <v>859</v>
      </c>
      <c r="B5" s="131" t="s">
        <v>181</v>
      </c>
      <c r="C5" s="131" t="s">
        <v>549</v>
      </c>
      <c r="D5" s="131" t="s">
        <v>419</v>
      </c>
      <c r="E5" s="131" t="s">
        <v>808</v>
      </c>
      <c r="F5" s="13"/>
      <c r="G5" s="85"/>
      <c r="H5" s="85"/>
      <c r="I5" s="140" t="s">
        <v>853</v>
      </c>
    </row>
    <row r="6" spans="1:9" ht="12.75" customHeight="1" x14ac:dyDescent="0.2">
      <c r="A6" s="276" t="s">
        <v>860</v>
      </c>
      <c r="B6" s="186" t="s">
        <v>182</v>
      </c>
      <c r="C6" s="186" t="s">
        <v>555</v>
      </c>
      <c r="D6" s="131" t="s">
        <v>411</v>
      </c>
      <c r="E6" s="131"/>
      <c r="F6" s="131"/>
      <c r="G6" s="130"/>
      <c r="H6" s="130"/>
      <c r="I6" s="274" t="s">
        <v>855</v>
      </c>
    </row>
    <row r="7" spans="1:9" x14ac:dyDescent="0.2">
      <c r="A7" s="277"/>
      <c r="B7" s="186"/>
      <c r="C7" s="186"/>
      <c r="D7" s="131" t="s">
        <v>412</v>
      </c>
      <c r="E7" s="131"/>
      <c r="F7" s="131"/>
      <c r="G7" s="110"/>
      <c r="H7" s="134"/>
      <c r="I7" s="274"/>
    </row>
    <row r="8" spans="1:9" ht="24" x14ac:dyDescent="0.2">
      <c r="A8" s="278"/>
      <c r="B8" s="186"/>
      <c r="C8" s="186"/>
      <c r="D8" s="131" t="s">
        <v>691</v>
      </c>
      <c r="E8" s="136"/>
      <c r="F8" s="136"/>
      <c r="G8" s="110"/>
      <c r="H8" s="134"/>
      <c r="I8" s="274"/>
    </row>
    <row r="9" spans="1:9" ht="60" x14ac:dyDescent="0.2">
      <c r="A9" s="39" t="s">
        <v>861</v>
      </c>
      <c r="B9" s="131" t="s">
        <v>183</v>
      </c>
      <c r="C9" s="131" t="s">
        <v>556</v>
      </c>
      <c r="D9" s="131"/>
      <c r="E9" s="13"/>
      <c r="F9" s="13"/>
      <c r="G9" s="110"/>
      <c r="H9" s="134"/>
      <c r="I9" s="140" t="s">
        <v>867</v>
      </c>
    </row>
    <row r="10" spans="1:9" ht="24" x14ac:dyDescent="0.2">
      <c r="A10" s="39" t="s">
        <v>862</v>
      </c>
      <c r="B10" s="131" t="s">
        <v>184</v>
      </c>
      <c r="C10" s="131" t="s">
        <v>550</v>
      </c>
      <c r="D10" s="131"/>
      <c r="E10" s="13"/>
      <c r="F10" s="13"/>
      <c r="G10" s="110"/>
      <c r="H10" s="134"/>
      <c r="I10" s="140" t="s">
        <v>853</v>
      </c>
    </row>
    <row r="11" spans="1:9" ht="36" x14ac:dyDescent="0.2">
      <c r="A11" s="39" t="s">
        <v>863</v>
      </c>
      <c r="B11" s="131" t="s">
        <v>185</v>
      </c>
      <c r="C11" s="131" t="s">
        <v>551</v>
      </c>
      <c r="D11" s="131"/>
      <c r="E11" s="131"/>
      <c r="F11" s="131"/>
      <c r="G11" s="130"/>
      <c r="H11" s="130"/>
      <c r="I11" s="140" t="s">
        <v>855</v>
      </c>
    </row>
    <row r="12" spans="1:9" ht="48" x14ac:dyDescent="0.2">
      <c r="A12" s="39" t="s">
        <v>864</v>
      </c>
      <c r="B12" s="131" t="s">
        <v>186</v>
      </c>
      <c r="C12" s="131" t="s">
        <v>514</v>
      </c>
      <c r="D12" s="131"/>
      <c r="E12" s="131"/>
      <c r="F12" s="131"/>
      <c r="G12" s="130" t="s">
        <v>1045</v>
      </c>
      <c r="H12" s="130"/>
      <c r="I12" s="140" t="s">
        <v>868</v>
      </c>
    </row>
    <row r="13" spans="1:9" ht="36" x14ac:dyDescent="0.2">
      <c r="A13" s="39" t="s">
        <v>866</v>
      </c>
      <c r="B13" s="131" t="s">
        <v>187</v>
      </c>
      <c r="C13" s="131" t="s">
        <v>396</v>
      </c>
      <c r="D13" s="131"/>
      <c r="E13" s="13"/>
      <c r="F13" s="13"/>
      <c r="G13" s="130"/>
      <c r="H13" s="130"/>
      <c r="I13" s="140" t="s">
        <v>855</v>
      </c>
    </row>
    <row r="14" spans="1:9" ht="36" x14ac:dyDescent="0.2">
      <c r="A14" s="39" t="s">
        <v>865</v>
      </c>
      <c r="B14" s="131" t="s">
        <v>187</v>
      </c>
      <c r="C14" s="131" t="s">
        <v>552</v>
      </c>
      <c r="D14" s="130"/>
      <c r="E14" s="11"/>
      <c r="F14" s="11"/>
      <c r="G14" s="130" t="s">
        <v>885</v>
      </c>
      <c r="H14" s="130"/>
      <c r="I14" s="140" t="s">
        <v>855</v>
      </c>
    </row>
    <row r="15" spans="1:9" ht="12.75" customHeight="1" x14ac:dyDescent="0.2">
      <c r="A15" s="224" t="s">
        <v>188</v>
      </c>
      <c r="B15" s="186" t="s">
        <v>189</v>
      </c>
      <c r="C15" s="186" t="s">
        <v>553</v>
      </c>
      <c r="D15" s="130"/>
      <c r="E15" s="11"/>
      <c r="F15" s="11"/>
      <c r="G15" s="130" t="s">
        <v>1042</v>
      </c>
      <c r="H15" s="130" t="s">
        <v>1043</v>
      </c>
      <c r="I15" s="189" t="str">
        <f>VLOOKUP(A15,[1]Tabelle2!$A$135:$B$145,2,TRUE)</f>
        <v>Tier I</v>
      </c>
    </row>
    <row r="16" spans="1:9" x14ac:dyDescent="0.2">
      <c r="A16" s="225"/>
      <c r="B16" s="186"/>
      <c r="C16" s="186"/>
      <c r="D16" s="130"/>
      <c r="E16" s="11"/>
      <c r="F16" s="11"/>
      <c r="G16" s="130" t="s">
        <v>1044</v>
      </c>
      <c r="H16" s="130"/>
      <c r="I16" s="189"/>
    </row>
    <row r="17" spans="1:9" x14ac:dyDescent="0.2">
      <c r="A17" s="226"/>
      <c r="B17" s="186"/>
      <c r="C17" s="186"/>
      <c r="D17" s="131"/>
      <c r="E17" s="13"/>
      <c r="F17" s="13"/>
      <c r="G17" s="130"/>
      <c r="H17" s="130"/>
      <c r="I17" s="189"/>
    </row>
    <row r="18" spans="1:9" ht="12.75" customHeight="1" x14ac:dyDescent="0.2">
      <c r="A18" s="224" t="s">
        <v>190</v>
      </c>
      <c r="B18" s="186" t="s">
        <v>191</v>
      </c>
      <c r="C18" s="186" t="s">
        <v>554</v>
      </c>
      <c r="D18" s="131" t="s">
        <v>878</v>
      </c>
      <c r="E18" s="131" t="s">
        <v>809</v>
      </c>
      <c r="F18" s="131" t="s">
        <v>743</v>
      </c>
      <c r="G18" s="130" t="s">
        <v>878</v>
      </c>
      <c r="H18" s="130"/>
      <c r="I18" s="189" t="str">
        <f>VLOOKUP(A18,[1]Tabelle2!$A$135:$B$145,2,TRUE)</f>
        <v>Tier I (ODA)/ Tier II (FDI)</v>
      </c>
    </row>
    <row r="19" spans="1:9" ht="12.75" customHeight="1" x14ac:dyDescent="0.2">
      <c r="A19" s="225"/>
      <c r="B19" s="186"/>
      <c r="C19" s="186"/>
      <c r="D19" s="131" t="s">
        <v>879</v>
      </c>
      <c r="E19" s="131" t="s">
        <v>810</v>
      </c>
      <c r="F19" s="131" t="s">
        <v>743</v>
      </c>
      <c r="G19" s="130" t="s">
        <v>810</v>
      </c>
      <c r="H19" s="130"/>
      <c r="I19" s="189"/>
    </row>
    <row r="20" spans="1:9" ht="12.75" customHeight="1" x14ac:dyDescent="0.2">
      <c r="A20" s="225"/>
      <c r="B20" s="186"/>
      <c r="C20" s="186"/>
      <c r="D20" s="137" t="s">
        <v>692</v>
      </c>
      <c r="E20" s="137"/>
      <c r="F20" s="137" t="s">
        <v>744</v>
      </c>
      <c r="G20" s="130" t="s">
        <v>456</v>
      </c>
      <c r="H20" s="130" t="s">
        <v>1046</v>
      </c>
      <c r="I20" s="189"/>
    </row>
    <row r="21" spans="1:9" x14ac:dyDescent="0.2">
      <c r="A21" s="225"/>
      <c r="B21" s="186"/>
      <c r="C21" s="186"/>
      <c r="D21" s="142"/>
      <c r="E21" s="142"/>
      <c r="F21" s="142"/>
      <c r="G21" s="130" t="s">
        <v>910</v>
      </c>
      <c r="H21" s="130"/>
      <c r="I21" s="189" t="e">
        <f>VLOOKUP(A21,[1]Tabelle2!$A$135:$B$145,2,TRUE)</f>
        <v>#N/A</v>
      </c>
    </row>
    <row r="22" spans="1:9" x14ac:dyDescent="0.2">
      <c r="A22" s="226"/>
      <c r="B22" s="186"/>
      <c r="C22" s="186"/>
      <c r="D22" s="142"/>
      <c r="E22" s="142"/>
      <c r="F22" s="142"/>
      <c r="G22" s="130" t="s">
        <v>911</v>
      </c>
      <c r="H22" s="130"/>
      <c r="I22" s="189" t="e">
        <f>VLOOKUP(A22,[1]Tabelle2!$A$135:$B$145,2,TRUE)</f>
        <v>#N/A</v>
      </c>
    </row>
    <row r="23" spans="1:9" ht="12.75" customHeight="1" x14ac:dyDescent="0.2">
      <c r="A23" s="224" t="s">
        <v>192</v>
      </c>
      <c r="B23" s="186" t="s">
        <v>193</v>
      </c>
      <c r="C23" s="186" t="s">
        <v>395</v>
      </c>
      <c r="D23" s="142"/>
      <c r="E23" s="142"/>
      <c r="F23" s="142"/>
      <c r="G23" s="130" t="s">
        <v>1047</v>
      </c>
      <c r="H23" s="130" t="s">
        <v>1048</v>
      </c>
      <c r="I23" s="189" t="str">
        <f>VLOOKUP(A23,[1]Tabelle2!$A$135:$B$145,2,TRUE)</f>
        <v>Tier III</v>
      </c>
    </row>
    <row r="24" spans="1:9" ht="36" x14ac:dyDescent="0.2">
      <c r="A24" s="225"/>
      <c r="B24" s="186"/>
      <c r="C24" s="186"/>
      <c r="D24" s="142"/>
      <c r="E24" s="142"/>
      <c r="F24" s="142"/>
      <c r="G24" s="130" t="s">
        <v>1049</v>
      </c>
      <c r="H24" s="130" t="s">
        <v>1050</v>
      </c>
      <c r="I24" s="189"/>
    </row>
    <row r="25" spans="1:9" ht="48" x14ac:dyDescent="0.2">
      <c r="A25" s="226"/>
      <c r="B25" s="186"/>
      <c r="C25" s="186"/>
      <c r="D25" s="131"/>
      <c r="E25" s="13"/>
      <c r="F25" s="13"/>
      <c r="G25" s="130" t="s">
        <v>1051</v>
      </c>
      <c r="H25" s="130" t="s">
        <v>1052</v>
      </c>
      <c r="I25" s="189"/>
    </row>
    <row r="26" spans="1:9" x14ac:dyDescent="0.2">
      <c r="G26" s="5"/>
      <c r="H26" s="5"/>
      <c r="I26" s="5"/>
    </row>
    <row r="27" spans="1:9" x14ac:dyDescent="0.2">
      <c r="G27" s="5"/>
      <c r="H27" s="5"/>
      <c r="I27" s="5"/>
    </row>
    <row r="28" spans="1:9" x14ac:dyDescent="0.2">
      <c r="A28" s="103"/>
      <c r="G28" s="5"/>
      <c r="H28" s="5"/>
      <c r="I28" s="5"/>
    </row>
    <row r="29" spans="1:9" x14ac:dyDescent="0.2">
      <c r="A29" s="104"/>
      <c r="G29" s="5"/>
      <c r="H29" s="5"/>
      <c r="I29" s="5"/>
    </row>
    <row r="30" spans="1:9" x14ac:dyDescent="0.2">
      <c r="A30" s="104"/>
      <c r="G30" s="5"/>
      <c r="H30" s="5"/>
      <c r="I30" s="5"/>
    </row>
    <row r="31" spans="1:9" x14ac:dyDescent="0.2">
      <c r="G31" s="5"/>
      <c r="H31" s="5"/>
      <c r="I31" s="5"/>
    </row>
    <row r="32" spans="1:9" x14ac:dyDescent="0.2">
      <c r="G32" s="5"/>
      <c r="H32" s="5"/>
      <c r="I32" s="5"/>
    </row>
    <row r="33" spans="4:9" x14ac:dyDescent="0.2">
      <c r="G33" s="5"/>
      <c r="H33" s="5"/>
      <c r="I33" s="5"/>
    </row>
    <row r="34" spans="4:9" x14ac:dyDescent="0.2">
      <c r="G34" s="5"/>
      <c r="H34" s="5"/>
      <c r="I34" s="5"/>
    </row>
    <row r="35" spans="4:9" x14ac:dyDescent="0.2">
      <c r="G35" s="5"/>
      <c r="H35" s="5"/>
      <c r="I35" s="5"/>
    </row>
    <row r="36" spans="4:9" x14ac:dyDescent="0.2">
      <c r="G36" s="5"/>
      <c r="H36" s="5"/>
      <c r="I36" s="5"/>
    </row>
    <row r="37" spans="4:9" x14ac:dyDescent="0.2">
      <c r="D37" s="273"/>
      <c r="G37" s="5"/>
      <c r="H37" s="5"/>
      <c r="I37" s="5"/>
    </row>
    <row r="38" spans="4:9" x14ac:dyDescent="0.2">
      <c r="D38" s="273"/>
      <c r="G38" s="5"/>
      <c r="H38" s="5"/>
      <c r="I38" s="5"/>
    </row>
    <row r="39" spans="4:9" x14ac:dyDescent="0.2">
      <c r="G39" s="5"/>
      <c r="H39" s="5"/>
      <c r="I39" s="5"/>
    </row>
    <row r="40" spans="4:9" x14ac:dyDescent="0.2">
      <c r="G40" s="5"/>
      <c r="H40" s="5"/>
      <c r="I40" s="5"/>
    </row>
    <row r="41" spans="4:9" x14ac:dyDescent="0.2">
      <c r="G41" s="5"/>
      <c r="H41" s="5"/>
      <c r="I41" s="5"/>
    </row>
    <row r="42" spans="4:9" x14ac:dyDescent="0.2">
      <c r="G42" s="5"/>
      <c r="H42" s="5"/>
      <c r="I42" s="5"/>
    </row>
    <row r="43" spans="4:9" x14ac:dyDescent="0.2">
      <c r="G43" s="5"/>
      <c r="H43" s="5"/>
      <c r="I43" s="5"/>
    </row>
    <row r="44" spans="4:9" x14ac:dyDescent="0.2">
      <c r="G44" s="5"/>
      <c r="H44" s="5"/>
      <c r="I44" s="5"/>
    </row>
    <row r="45" spans="4:9" x14ac:dyDescent="0.2">
      <c r="G45" s="5"/>
      <c r="H45" s="5"/>
    </row>
    <row r="46" spans="4:9" x14ac:dyDescent="0.2">
      <c r="G46" s="5"/>
      <c r="H46" s="5"/>
    </row>
    <row r="47" spans="4:9" x14ac:dyDescent="0.2">
      <c r="G47" s="5"/>
      <c r="H47" s="5"/>
    </row>
    <row r="48" spans="4:9" x14ac:dyDescent="0.2">
      <c r="G48" s="5"/>
      <c r="H48" s="5"/>
    </row>
    <row r="49" spans="7:8" x14ac:dyDescent="0.2">
      <c r="G49" s="5"/>
      <c r="H49" s="5"/>
    </row>
    <row r="50" spans="7:8" x14ac:dyDescent="0.2">
      <c r="G50" s="5"/>
      <c r="H50" s="5"/>
    </row>
    <row r="51" spans="7:8" x14ac:dyDescent="0.2">
      <c r="G51" s="5"/>
      <c r="H51" s="5"/>
    </row>
    <row r="52" spans="7:8" x14ac:dyDescent="0.2">
      <c r="G52" s="5"/>
      <c r="H52" s="5"/>
    </row>
    <row r="53" spans="7:8" x14ac:dyDescent="0.2">
      <c r="G53" s="5"/>
      <c r="H53" s="5"/>
    </row>
    <row r="54" spans="7:8" x14ac:dyDescent="0.2">
      <c r="G54" s="5"/>
      <c r="H54" s="5"/>
    </row>
    <row r="55" spans="7:8" x14ac:dyDescent="0.2">
      <c r="G55" s="5"/>
      <c r="H55" s="5"/>
    </row>
    <row r="56" spans="7:8" x14ac:dyDescent="0.2">
      <c r="G56" s="5"/>
      <c r="H56" s="5"/>
    </row>
    <row r="57" spans="7:8" x14ac:dyDescent="0.2">
      <c r="G57" s="5"/>
      <c r="H57" s="5"/>
    </row>
    <row r="58" spans="7:8" x14ac:dyDescent="0.2">
      <c r="G58" s="5"/>
      <c r="H58" s="5"/>
    </row>
    <row r="59" spans="7:8" x14ac:dyDescent="0.2">
      <c r="G59" s="5"/>
      <c r="H59" s="5"/>
    </row>
    <row r="60" spans="7:8" x14ac:dyDescent="0.2">
      <c r="G60" s="5"/>
      <c r="H60" s="5"/>
    </row>
    <row r="61" spans="7:8" x14ac:dyDescent="0.2">
      <c r="G61" s="5"/>
      <c r="H61" s="5"/>
    </row>
    <row r="62" spans="7:8" x14ac:dyDescent="0.2">
      <c r="G62" s="5"/>
      <c r="H62" s="5"/>
    </row>
    <row r="63" spans="7:8" x14ac:dyDescent="0.2">
      <c r="G63" s="5"/>
      <c r="H63" s="5"/>
    </row>
    <row r="64" spans="7:8" x14ac:dyDescent="0.2">
      <c r="G64" s="5"/>
      <c r="H64" s="5"/>
    </row>
    <row r="65" spans="7:8" x14ac:dyDescent="0.2">
      <c r="G65" s="5"/>
      <c r="H65" s="5"/>
    </row>
    <row r="66" spans="7:8" x14ac:dyDescent="0.2">
      <c r="G66" s="5"/>
      <c r="H66" s="5"/>
    </row>
    <row r="67" spans="7:8" x14ac:dyDescent="0.2">
      <c r="G67" s="5"/>
      <c r="H67" s="5"/>
    </row>
    <row r="68" spans="7:8" x14ac:dyDescent="0.2">
      <c r="G68" s="5"/>
      <c r="H68" s="5"/>
    </row>
    <row r="69" spans="7:8" x14ac:dyDescent="0.2">
      <c r="G69" s="5"/>
      <c r="H69" s="5"/>
    </row>
    <row r="70" spans="7:8" x14ac:dyDescent="0.2">
      <c r="G70" s="5"/>
      <c r="H70" s="5"/>
    </row>
    <row r="71" spans="7:8" x14ac:dyDescent="0.2">
      <c r="G71" s="5"/>
      <c r="H71" s="5"/>
    </row>
    <row r="72" spans="7:8" x14ac:dyDescent="0.2">
      <c r="G72" s="5"/>
      <c r="H72" s="5"/>
    </row>
    <row r="73" spans="7:8" x14ac:dyDescent="0.2">
      <c r="G73" s="5"/>
      <c r="H73" s="5"/>
    </row>
    <row r="74" spans="7:8" x14ac:dyDescent="0.2">
      <c r="G74" s="5"/>
      <c r="H74" s="5"/>
    </row>
    <row r="75" spans="7:8" x14ac:dyDescent="0.2">
      <c r="G75" s="5"/>
      <c r="H75" s="5"/>
    </row>
    <row r="76" spans="7:8" x14ac:dyDescent="0.2">
      <c r="G76" s="5"/>
      <c r="H76" s="5"/>
    </row>
    <row r="77" spans="7:8" x14ac:dyDescent="0.2">
      <c r="G77" s="5"/>
      <c r="H77" s="5"/>
    </row>
    <row r="78" spans="7:8" x14ac:dyDescent="0.2">
      <c r="G78" s="5"/>
      <c r="H78" s="5"/>
    </row>
    <row r="79" spans="7:8" x14ac:dyDescent="0.2">
      <c r="G79" s="5"/>
      <c r="H79" s="5"/>
    </row>
    <row r="80" spans="7:8" x14ac:dyDescent="0.2">
      <c r="G80" s="5"/>
      <c r="H80" s="5"/>
    </row>
    <row r="81" spans="7:8" x14ac:dyDescent="0.2">
      <c r="G81" s="5"/>
      <c r="H81" s="5"/>
    </row>
    <row r="82" spans="7:8" x14ac:dyDescent="0.2">
      <c r="G82" s="5"/>
      <c r="H82" s="5"/>
    </row>
    <row r="83" spans="7:8" x14ac:dyDescent="0.2">
      <c r="G83" s="5"/>
      <c r="H83" s="5"/>
    </row>
    <row r="84" spans="7:8" x14ac:dyDescent="0.2">
      <c r="G84" s="5"/>
      <c r="H84" s="5"/>
    </row>
  </sheetData>
  <customSheetViews>
    <customSheetView guid="{1723F9A7-0950-4ABF-9651-477E6367139F}" fitToPage="1" hiddenColumns="1">
      <pane xSplit="1" ySplit="4" topLeftCell="C5" activePane="bottomRight" state="frozen"/>
      <selection pane="bottomRight" activeCell="G10" sqref="G10"/>
      <pageMargins left="0.70866141732283472" right="0.70866141732283472" top="0.74803149606299213" bottom="0.74803149606299213" header="0.31496062992125984" footer="0.31496062992125984"/>
      <pageSetup paperSize="8" scale="78" fitToHeight="0" orientation="landscape" r:id="rId1"/>
      <headerFooter>
        <oddHeader xml:space="preserve">&amp;L&amp;"Times New Roman,Fett"Federal Statistical Office of Germany 
Environmental Accounts, Sustainable development indicators &amp;C&amp;"Times New Roman,Fett"IAEG SDG Indicator Overview INTERN&amp;R2016-02-16
</oddHeader>
      </headerFooter>
    </customSheetView>
  </customSheetViews>
  <mergeCells count="27">
    <mergeCell ref="C23:C25"/>
    <mergeCell ref="B23:B25"/>
    <mergeCell ref="A23:A25"/>
    <mergeCell ref="A6:A8"/>
    <mergeCell ref="B6:B8"/>
    <mergeCell ref="C6:C8"/>
    <mergeCell ref="A18:A22"/>
    <mergeCell ref="B18:B22"/>
    <mergeCell ref="C18:C22"/>
    <mergeCell ref="C15:C17"/>
    <mergeCell ref="B15:B17"/>
    <mergeCell ref="A15:A17"/>
    <mergeCell ref="A1:D1"/>
    <mergeCell ref="A2:A4"/>
    <mergeCell ref="B2:B4"/>
    <mergeCell ref="D2:D4"/>
    <mergeCell ref="C2:C4"/>
    <mergeCell ref="E2:E4"/>
    <mergeCell ref="D37:D38"/>
    <mergeCell ref="I2:I4"/>
    <mergeCell ref="I6:I8"/>
    <mergeCell ref="I18:I22"/>
    <mergeCell ref="F2:F4"/>
    <mergeCell ref="G2:G4"/>
    <mergeCell ref="H2:H4"/>
    <mergeCell ref="I15:I17"/>
    <mergeCell ref="I23:I25"/>
  </mergeCells>
  <pageMargins left="0.70866141732283472" right="0.70866141732283472" top="0.74803149606299213" bottom="0.74803149606299213" header="0.31496062992125984" footer="0.31496062992125984"/>
  <pageSetup paperSize="9" scale="62" fitToHeight="0" orientation="landscape" r:id="rId2"/>
  <headerFooter>
    <oddHeader xml:space="preserve">&amp;CData availability of "minimum" disaggregation&amp;R
</oddHeader>
    <oddFooter xml:space="preserve">&amp;L&amp;"-,Standard"&amp;9
</oddFooter>
  </headerFooter>
  <ignoredErrors>
    <ignoredError sqref="A5:A14 A18 A21:A22" twoDigitTextYea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I103"/>
  <sheetViews>
    <sheetView zoomScale="120" zoomScaleNormal="120" workbookViewId="0">
      <pane xSplit="1" ySplit="4" topLeftCell="B35" activePane="bottomRight" state="frozen"/>
      <selection activeCell="G15" sqref="G15:H15"/>
      <selection pane="topRight" activeCell="G15" sqref="G15:H15"/>
      <selection pane="bottomLeft" activeCell="G15" sqref="G15:H15"/>
      <selection pane="bottomRight" activeCell="G46" sqref="G46"/>
    </sheetView>
  </sheetViews>
  <sheetFormatPr baseColWidth="10" defaultColWidth="12" defaultRowHeight="12" x14ac:dyDescent="0.2"/>
  <cols>
    <col min="1" max="1" width="9.1640625" style="41" customWidth="1"/>
    <col min="2" max="2" width="39.1640625" style="1" customWidth="1"/>
    <col min="3" max="3" width="66.6640625" style="1" customWidth="1"/>
    <col min="4" max="4" width="23.6640625" style="78" customWidth="1"/>
    <col min="5" max="5" width="23.6640625" style="1" customWidth="1"/>
    <col min="6" max="8" width="23.6640625" style="78" customWidth="1"/>
    <col min="9" max="9" width="13.1640625" style="4" customWidth="1"/>
    <col min="10" max="16384" width="12" style="1"/>
  </cols>
  <sheetData>
    <row r="1" spans="1:9" s="4" customFormat="1" ht="15.75" x14ac:dyDescent="0.2">
      <c r="A1" s="227" t="s">
        <v>194</v>
      </c>
      <c r="B1" s="227"/>
      <c r="C1" s="227"/>
      <c r="D1" s="227"/>
      <c r="E1" s="88"/>
      <c r="F1" s="80"/>
      <c r="G1" s="78"/>
      <c r="H1" s="78"/>
    </row>
    <row r="2" spans="1:9" s="8" customFormat="1" ht="12" customHeight="1" x14ac:dyDescent="0.2">
      <c r="A2" s="179" t="s">
        <v>13</v>
      </c>
      <c r="B2" s="187" t="s">
        <v>6</v>
      </c>
      <c r="C2" s="187" t="s">
        <v>407</v>
      </c>
      <c r="D2" s="206" t="s">
        <v>485</v>
      </c>
      <c r="E2" s="181" t="s">
        <v>781</v>
      </c>
      <c r="F2" s="206" t="s">
        <v>678</v>
      </c>
      <c r="G2" s="181" t="s">
        <v>889</v>
      </c>
      <c r="H2" s="181" t="s">
        <v>890</v>
      </c>
      <c r="I2" s="181" t="s">
        <v>712</v>
      </c>
    </row>
    <row r="3" spans="1:9" s="8" customFormat="1" x14ac:dyDescent="0.2">
      <c r="A3" s="179"/>
      <c r="B3" s="187"/>
      <c r="C3" s="187"/>
      <c r="D3" s="206"/>
      <c r="E3" s="182"/>
      <c r="F3" s="206"/>
      <c r="G3" s="182"/>
      <c r="H3" s="182"/>
      <c r="I3" s="182"/>
    </row>
    <row r="4" spans="1:9" s="8" customFormat="1" x14ac:dyDescent="0.2">
      <c r="A4" s="179"/>
      <c r="B4" s="187"/>
      <c r="C4" s="187"/>
      <c r="D4" s="206"/>
      <c r="E4" s="183"/>
      <c r="F4" s="206"/>
      <c r="G4" s="183"/>
      <c r="H4" s="183"/>
      <c r="I4" s="183"/>
    </row>
    <row r="5" spans="1:9" ht="108" x14ac:dyDescent="0.2">
      <c r="A5" s="39" t="s">
        <v>811</v>
      </c>
      <c r="B5" s="131" t="s">
        <v>195</v>
      </c>
      <c r="C5" s="131" t="s">
        <v>541</v>
      </c>
      <c r="D5" s="131"/>
      <c r="E5" s="13"/>
      <c r="F5" s="131"/>
      <c r="G5" s="9" t="s">
        <v>1139</v>
      </c>
      <c r="H5" s="85"/>
      <c r="I5" s="140" t="s">
        <v>853</v>
      </c>
    </row>
    <row r="6" spans="1:9" ht="12.75" customHeight="1" x14ac:dyDescent="0.2">
      <c r="A6" s="279" t="s">
        <v>812</v>
      </c>
      <c r="B6" s="186" t="s">
        <v>196</v>
      </c>
      <c r="C6" s="186" t="s">
        <v>542</v>
      </c>
      <c r="D6" s="131" t="s">
        <v>412</v>
      </c>
      <c r="E6" s="131"/>
      <c r="F6" s="131"/>
      <c r="G6" s="130"/>
      <c r="H6" s="130"/>
      <c r="I6" s="274" t="s">
        <v>854</v>
      </c>
    </row>
    <row r="7" spans="1:9" x14ac:dyDescent="0.2">
      <c r="A7" s="277"/>
      <c r="B7" s="186"/>
      <c r="C7" s="186"/>
      <c r="D7" s="131" t="s">
        <v>411</v>
      </c>
      <c r="E7" s="131"/>
      <c r="F7" s="131"/>
      <c r="G7" s="110"/>
      <c r="H7" s="134"/>
      <c r="I7" s="274"/>
    </row>
    <row r="8" spans="1:9" ht="24" x14ac:dyDescent="0.2">
      <c r="A8" s="278"/>
      <c r="B8" s="186"/>
      <c r="C8" s="186"/>
      <c r="D8" s="131" t="s">
        <v>852</v>
      </c>
      <c r="E8" s="13"/>
      <c r="F8" s="131"/>
      <c r="G8" s="110"/>
      <c r="H8" s="134"/>
      <c r="I8" s="274"/>
    </row>
    <row r="9" spans="1:9" ht="72" x14ac:dyDescent="0.2">
      <c r="A9" s="7" t="s">
        <v>813</v>
      </c>
      <c r="B9" s="131" t="s">
        <v>197</v>
      </c>
      <c r="C9" s="131" t="s">
        <v>208</v>
      </c>
      <c r="D9" s="131"/>
      <c r="E9" s="131"/>
      <c r="F9" s="131"/>
      <c r="G9" s="110"/>
      <c r="H9" s="134"/>
      <c r="I9" s="140" t="s">
        <v>854</v>
      </c>
    </row>
    <row r="10" spans="1:9" ht="72" x14ac:dyDescent="0.2">
      <c r="A10" s="7" t="s">
        <v>814</v>
      </c>
      <c r="B10" s="131" t="s">
        <v>197</v>
      </c>
      <c r="C10" s="131" t="s">
        <v>543</v>
      </c>
      <c r="D10" s="131"/>
      <c r="E10" s="13"/>
      <c r="F10" s="131"/>
      <c r="G10" s="110"/>
      <c r="H10" s="134"/>
      <c r="I10" s="140" t="s">
        <v>855</v>
      </c>
    </row>
    <row r="11" spans="1:9" ht="12.75" customHeight="1" x14ac:dyDescent="0.2">
      <c r="A11" s="279" t="s">
        <v>467</v>
      </c>
      <c r="B11" s="186" t="s">
        <v>198</v>
      </c>
      <c r="C11" s="186" t="s">
        <v>544</v>
      </c>
      <c r="D11" s="131" t="s">
        <v>437</v>
      </c>
      <c r="E11" s="131"/>
      <c r="F11" s="131"/>
      <c r="G11" s="130"/>
      <c r="H11" s="130"/>
      <c r="I11" s="274" t="s">
        <v>855</v>
      </c>
    </row>
    <row r="12" spans="1:9" x14ac:dyDescent="0.2">
      <c r="A12" s="277"/>
      <c r="B12" s="186"/>
      <c r="C12" s="186"/>
      <c r="D12" s="131" t="s">
        <v>438</v>
      </c>
      <c r="E12" s="131"/>
      <c r="F12" s="131"/>
      <c r="G12" s="130"/>
      <c r="H12" s="130"/>
      <c r="I12" s="274"/>
    </row>
    <row r="13" spans="1:9" x14ac:dyDescent="0.2">
      <c r="A13" s="277"/>
      <c r="B13" s="186"/>
      <c r="C13" s="186"/>
      <c r="D13" s="131" t="s">
        <v>439</v>
      </c>
      <c r="E13" s="131"/>
      <c r="F13" s="131"/>
      <c r="G13" s="130"/>
      <c r="H13" s="130"/>
      <c r="I13" s="274"/>
    </row>
    <row r="14" spans="1:9" ht="24" x14ac:dyDescent="0.2">
      <c r="A14" s="278"/>
      <c r="B14" s="186"/>
      <c r="C14" s="186"/>
      <c r="D14" s="131" t="s">
        <v>693</v>
      </c>
      <c r="E14" s="131"/>
      <c r="F14" s="131"/>
      <c r="G14" s="130"/>
      <c r="H14" s="130"/>
      <c r="I14" s="274"/>
    </row>
    <row r="15" spans="1:9" ht="12.75" customHeight="1" x14ac:dyDescent="0.2">
      <c r="A15" s="279" t="s">
        <v>815</v>
      </c>
      <c r="B15" s="186" t="s">
        <v>199</v>
      </c>
      <c r="C15" s="185" t="s">
        <v>651</v>
      </c>
      <c r="D15" s="130" t="s">
        <v>419</v>
      </c>
      <c r="E15" s="131"/>
      <c r="F15" s="131"/>
      <c r="G15" s="130"/>
      <c r="H15" s="130"/>
      <c r="I15" s="274" t="s">
        <v>856</v>
      </c>
    </row>
    <row r="16" spans="1:9" x14ac:dyDescent="0.2">
      <c r="A16" s="277"/>
      <c r="B16" s="186"/>
      <c r="C16" s="185"/>
      <c r="D16" s="131"/>
      <c r="E16" s="131"/>
      <c r="F16" s="131"/>
      <c r="G16" s="130" t="s">
        <v>892</v>
      </c>
      <c r="H16" s="130"/>
      <c r="I16" s="274"/>
    </row>
    <row r="17" spans="1:9" x14ac:dyDescent="0.2">
      <c r="A17" s="277"/>
      <c r="B17" s="186"/>
      <c r="C17" s="185"/>
      <c r="D17" s="131"/>
      <c r="E17" s="131"/>
      <c r="F17" s="131"/>
      <c r="G17" s="130" t="s">
        <v>893</v>
      </c>
      <c r="H17" s="130"/>
      <c r="I17" s="274"/>
    </row>
    <row r="18" spans="1:9" x14ac:dyDescent="0.2">
      <c r="A18" s="277"/>
      <c r="B18" s="186"/>
      <c r="C18" s="185"/>
      <c r="D18" s="131"/>
      <c r="E18" s="131"/>
      <c r="F18" s="131"/>
      <c r="G18" s="130" t="s">
        <v>894</v>
      </c>
      <c r="H18" s="130"/>
      <c r="I18" s="274"/>
    </row>
    <row r="19" spans="1:9" ht="60" x14ac:dyDescent="0.2">
      <c r="A19" s="277"/>
      <c r="B19" s="186"/>
      <c r="C19" s="185"/>
      <c r="D19" s="131"/>
      <c r="E19" s="131"/>
      <c r="F19" s="131"/>
      <c r="G19" s="130" t="s">
        <v>895</v>
      </c>
      <c r="H19" s="130" t="s">
        <v>1053</v>
      </c>
      <c r="I19" s="274"/>
    </row>
    <row r="20" spans="1:9" x14ac:dyDescent="0.2">
      <c r="A20" s="277"/>
      <c r="B20" s="186"/>
      <c r="C20" s="185"/>
      <c r="D20" s="281" t="s">
        <v>887</v>
      </c>
      <c r="E20" s="147" t="s">
        <v>1124</v>
      </c>
      <c r="F20" s="147" t="s">
        <v>748</v>
      </c>
      <c r="G20" s="282" t="s">
        <v>887</v>
      </c>
      <c r="H20" s="145" t="s">
        <v>1124</v>
      </c>
      <c r="I20" s="274"/>
    </row>
    <row r="21" spans="1:9" x14ac:dyDescent="0.2">
      <c r="A21" s="277"/>
      <c r="B21" s="186"/>
      <c r="C21" s="185"/>
      <c r="D21" s="281"/>
      <c r="E21" s="147" t="s">
        <v>1125</v>
      </c>
      <c r="F21" s="147" t="s">
        <v>748</v>
      </c>
      <c r="G21" s="223"/>
      <c r="H21" s="145" t="s">
        <v>1125</v>
      </c>
      <c r="I21" s="274"/>
    </row>
    <row r="22" spans="1:9" ht="12.75" x14ac:dyDescent="0.2">
      <c r="A22" s="277"/>
      <c r="B22" s="186"/>
      <c r="C22" s="185"/>
      <c r="D22" s="281"/>
      <c r="E22" s="147" t="s">
        <v>1126</v>
      </c>
      <c r="F22" s="147" t="s">
        <v>748</v>
      </c>
      <c r="G22" s="148"/>
      <c r="H22" s="145"/>
      <c r="I22" s="274"/>
    </row>
    <row r="23" spans="1:9" x14ac:dyDescent="0.2">
      <c r="A23" s="277"/>
      <c r="B23" s="186"/>
      <c r="C23" s="185"/>
      <c r="D23" s="131"/>
      <c r="E23" s="131"/>
      <c r="F23" s="131"/>
      <c r="G23" s="130" t="s">
        <v>1054</v>
      </c>
      <c r="H23" s="130"/>
      <c r="I23" s="274"/>
    </row>
    <row r="24" spans="1:9" x14ac:dyDescent="0.2">
      <c r="A24" s="277"/>
      <c r="B24" s="186"/>
      <c r="C24" s="185"/>
      <c r="D24" s="131"/>
      <c r="E24" s="131"/>
      <c r="F24" s="131"/>
      <c r="G24" s="130" t="s">
        <v>412</v>
      </c>
      <c r="H24" s="130"/>
      <c r="I24" s="274"/>
    </row>
    <row r="25" spans="1:9" x14ac:dyDescent="0.2">
      <c r="A25" s="278"/>
      <c r="B25" s="186"/>
      <c r="C25" s="185"/>
      <c r="D25" s="142"/>
      <c r="E25" s="11"/>
      <c r="F25" s="130"/>
      <c r="G25" s="130" t="s">
        <v>411</v>
      </c>
      <c r="H25" s="130"/>
      <c r="I25" s="274"/>
    </row>
    <row r="26" spans="1:9" ht="12.75" customHeight="1" x14ac:dyDescent="0.2">
      <c r="A26" s="279" t="s">
        <v>816</v>
      </c>
      <c r="B26" s="186" t="s">
        <v>199</v>
      </c>
      <c r="C26" s="185" t="s">
        <v>627</v>
      </c>
      <c r="D26" s="280"/>
      <c r="E26" s="11"/>
      <c r="F26" s="130"/>
      <c r="G26" s="130" t="s">
        <v>892</v>
      </c>
      <c r="H26" s="130"/>
      <c r="I26" s="274" t="s">
        <v>854</v>
      </c>
    </row>
    <row r="27" spans="1:9" x14ac:dyDescent="0.2">
      <c r="A27" s="277"/>
      <c r="B27" s="186"/>
      <c r="C27" s="185"/>
      <c r="D27" s="280"/>
      <c r="E27" s="11"/>
      <c r="F27" s="130"/>
      <c r="G27" s="130" t="s">
        <v>893</v>
      </c>
      <c r="H27" s="130"/>
      <c r="I27" s="274"/>
    </row>
    <row r="28" spans="1:9" ht="60" x14ac:dyDescent="0.2">
      <c r="A28" s="277"/>
      <c r="B28" s="186"/>
      <c r="C28" s="185"/>
      <c r="D28" s="280"/>
      <c r="E28" s="11"/>
      <c r="F28" s="130"/>
      <c r="G28" s="130" t="s">
        <v>894</v>
      </c>
      <c r="H28" s="130" t="s">
        <v>1053</v>
      </c>
      <c r="I28" s="274"/>
    </row>
    <row r="29" spans="1:9" x14ac:dyDescent="0.2">
      <c r="A29" s="277"/>
      <c r="B29" s="186"/>
      <c r="C29" s="185"/>
      <c r="D29" s="280"/>
      <c r="E29" s="11"/>
      <c r="F29" s="130"/>
      <c r="G29" s="130" t="s">
        <v>1055</v>
      </c>
      <c r="H29" s="130" t="s">
        <v>931</v>
      </c>
      <c r="I29" s="274"/>
    </row>
    <row r="30" spans="1:9" x14ac:dyDescent="0.2">
      <c r="A30" s="277"/>
      <c r="B30" s="186"/>
      <c r="C30" s="185"/>
      <c r="D30" s="280"/>
      <c r="E30" s="11"/>
      <c r="F30" s="130"/>
      <c r="G30" s="130" t="s">
        <v>1056</v>
      </c>
      <c r="H30" s="130"/>
      <c r="I30" s="274"/>
    </row>
    <row r="31" spans="1:9" x14ac:dyDescent="0.2">
      <c r="A31" s="278"/>
      <c r="B31" s="186"/>
      <c r="C31" s="185"/>
      <c r="D31" s="280"/>
      <c r="E31" s="11"/>
      <c r="F31" s="130"/>
      <c r="G31" s="130" t="s">
        <v>1057</v>
      </c>
      <c r="H31" s="130"/>
      <c r="I31" s="274"/>
    </row>
    <row r="32" spans="1:9" ht="12.75" customHeight="1" x14ac:dyDescent="0.2">
      <c r="A32" s="279" t="s">
        <v>468</v>
      </c>
      <c r="B32" s="186" t="s">
        <v>200</v>
      </c>
      <c r="C32" s="186" t="s">
        <v>397</v>
      </c>
      <c r="D32" s="142"/>
      <c r="E32" s="11"/>
      <c r="F32" s="130"/>
      <c r="G32" s="142" t="s">
        <v>1134</v>
      </c>
      <c r="H32" s="142"/>
      <c r="I32" s="274" t="s">
        <v>854</v>
      </c>
    </row>
    <row r="33" spans="1:9" ht="24" x14ac:dyDescent="0.2">
      <c r="A33" s="277"/>
      <c r="B33" s="186"/>
      <c r="C33" s="186"/>
      <c r="D33" s="149"/>
      <c r="E33" s="11"/>
      <c r="F33" s="145"/>
      <c r="G33" s="145" t="s">
        <v>1058</v>
      </c>
      <c r="H33" s="130" t="s">
        <v>1059</v>
      </c>
      <c r="I33" s="274"/>
    </row>
    <row r="34" spans="1:9" ht="24" x14ac:dyDescent="0.2">
      <c r="A34" s="278"/>
      <c r="B34" s="186"/>
      <c r="C34" s="186"/>
      <c r="D34" s="79" t="s">
        <v>339</v>
      </c>
      <c r="E34" s="149" t="s">
        <v>899</v>
      </c>
      <c r="F34" s="79" t="s">
        <v>750</v>
      </c>
      <c r="G34" s="145" t="s">
        <v>1135</v>
      </c>
      <c r="H34" s="130" t="s">
        <v>1136</v>
      </c>
      <c r="I34" s="274"/>
    </row>
    <row r="35" spans="1:9" ht="12.75" customHeight="1" x14ac:dyDescent="0.2">
      <c r="A35" s="279" t="s">
        <v>665</v>
      </c>
      <c r="B35" s="186" t="s">
        <v>200</v>
      </c>
      <c r="C35" s="186" t="s">
        <v>545</v>
      </c>
      <c r="D35" s="79"/>
      <c r="E35" s="142"/>
      <c r="F35" s="79"/>
      <c r="G35" s="130" t="s">
        <v>1060</v>
      </c>
      <c r="H35" s="130" t="s">
        <v>1061</v>
      </c>
      <c r="I35" s="274" t="s">
        <v>853</v>
      </c>
    </row>
    <row r="36" spans="1:9" ht="24" x14ac:dyDescent="0.2">
      <c r="A36" s="278"/>
      <c r="B36" s="186"/>
      <c r="C36" s="186"/>
      <c r="D36" s="137" t="s">
        <v>694</v>
      </c>
      <c r="E36" s="137" t="s">
        <v>819</v>
      </c>
      <c r="F36" s="137" t="s">
        <v>749</v>
      </c>
      <c r="G36" s="130"/>
      <c r="H36" s="130"/>
      <c r="I36" s="274"/>
    </row>
    <row r="37" spans="1:9" ht="12.75" customHeight="1" x14ac:dyDescent="0.2">
      <c r="A37" s="279" t="s">
        <v>817</v>
      </c>
      <c r="B37" s="186" t="s">
        <v>201</v>
      </c>
      <c r="C37" s="186" t="s">
        <v>546</v>
      </c>
      <c r="D37" s="137" t="s">
        <v>411</v>
      </c>
      <c r="E37" s="137"/>
      <c r="F37" s="137"/>
      <c r="G37" s="130"/>
      <c r="H37" s="130"/>
      <c r="I37" s="274" t="s">
        <v>855</v>
      </c>
    </row>
    <row r="38" spans="1:9" x14ac:dyDescent="0.2">
      <c r="A38" s="277"/>
      <c r="B38" s="186"/>
      <c r="C38" s="186"/>
      <c r="D38" s="137" t="s">
        <v>412</v>
      </c>
      <c r="E38" s="137"/>
      <c r="F38" s="137"/>
      <c r="G38" s="130"/>
      <c r="H38" s="130"/>
      <c r="I38" s="274"/>
    </row>
    <row r="39" spans="1:9" x14ac:dyDescent="0.2">
      <c r="A39" s="278"/>
      <c r="B39" s="186"/>
      <c r="C39" s="186"/>
      <c r="D39" s="146" t="s">
        <v>416</v>
      </c>
      <c r="E39" s="136"/>
      <c r="F39" s="131"/>
      <c r="G39" s="130"/>
      <c r="H39" s="130"/>
      <c r="I39" s="274"/>
    </row>
    <row r="40" spans="1:9" ht="12.75" customHeight="1" x14ac:dyDescent="0.2">
      <c r="A40" s="279" t="s">
        <v>818</v>
      </c>
      <c r="B40" s="186" t="s">
        <v>201</v>
      </c>
      <c r="C40" s="186" t="s">
        <v>547</v>
      </c>
      <c r="D40" s="137" t="s">
        <v>411</v>
      </c>
      <c r="E40" s="137"/>
      <c r="F40" s="137"/>
      <c r="G40" s="130"/>
      <c r="H40" s="130"/>
      <c r="I40" s="274" t="s">
        <v>855</v>
      </c>
    </row>
    <row r="41" spans="1:9" x14ac:dyDescent="0.2">
      <c r="A41" s="277"/>
      <c r="B41" s="186"/>
      <c r="C41" s="186"/>
      <c r="D41" s="137" t="s">
        <v>412</v>
      </c>
      <c r="E41" s="137"/>
      <c r="F41" s="137"/>
      <c r="G41" s="130"/>
      <c r="H41" s="130"/>
      <c r="I41" s="274"/>
    </row>
    <row r="42" spans="1:9" x14ac:dyDescent="0.2">
      <c r="A42" s="277"/>
      <c r="B42" s="186"/>
      <c r="C42" s="186"/>
      <c r="D42" s="131" t="s">
        <v>695</v>
      </c>
      <c r="E42" s="136"/>
      <c r="F42" s="131"/>
      <c r="G42" s="130"/>
      <c r="H42" s="130"/>
      <c r="I42" s="274"/>
    </row>
    <row r="43" spans="1:9" x14ac:dyDescent="0.2">
      <c r="A43" s="278"/>
      <c r="B43" s="186"/>
      <c r="C43" s="186"/>
      <c r="D43" s="131" t="s">
        <v>416</v>
      </c>
      <c r="E43" s="131"/>
      <c r="F43" s="131"/>
      <c r="G43" s="130"/>
      <c r="H43" s="130"/>
      <c r="I43" s="274"/>
    </row>
    <row r="44" spans="1:9" ht="60" x14ac:dyDescent="0.2">
      <c r="A44" s="135" t="s">
        <v>202</v>
      </c>
      <c r="B44" s="131" t="s">
        <v>203</v>
      </c>
      <c r="C44" s="131" t="s">
        <v>363</v>
      </c>
      <c r="D44" s="131" t="s">
        <v>881</v>
      </c>
      <c r="E44" s="136"/>
      <c r="F44" s="131"/>
      <c r="G44" s="142"/>
      <c r="H44" s="142"/>
      <c r="I44" s="132" t="str">
        <f>VLOOKUP(A44,[1]Tabelle2!$A$147:$B$161,2,TRUE)</f>
        <v>Tier III</v>
      </c>
    </row>
    <row r="45" spans="1:9" ht="12.75" customHeight="1" x14ac:dyDescent="0.2">
      <c r="A45" s="224" t="s">
        <v>204</v>
      </c>
      <c r="B45" s="186" t="s">
        <v>205</v>
      </c>
      <c r="C45" s="185" t="s">
        <v>652</v>
      </c>
      <c r="D45" s="131"/>
      <c r="E45" s="136"/>
      <c r="F45" s="131"/>
      <c r="G45" s="142" t="s">
        <v>892</v>
      </c>
      <c r="H45" s="142"/>
      <c r="I45" s="189" t="str">
        <f>VLOOKUP(A45,[1]Tabelle2!$A$147:$B$161,2,TRUE)</f>
        <v>Tier II</v>
      </c>
    </row>
    <row r="46" spans="1:9" x14ac:dyDescent="0.2">
      <c r="A46" s="226"/>
      <c r="B46" s="186"/>
      <c r="C46" s="185"/>
      <c r="D46" s="130"/>
      <c r="E46" s="11"/>
      <c r="F46" s="130"/>
      <c r="G46" s="149" t="s">
        <v>339</v>
      </c>
      <c r="H46" s="142" t="s">
        <v>899</v>
      </c>
      <c r="I46" s="189"/>
    </row>
    <row r="47" spans="1:9" ht="132" x14ac:dyDescent="0.2">
      <c r="A47" s="135" t="s">
        <v>362</v>
      </c>
      <c r="B47" s="131" t="s">
        <v>205</v>
      </c>
      <c r="C47" s="130" t="s">
        <v>653</v>
      </c>
      <c r="D47" s="130"/>
      <c r="E47" s="11"/>
      <c r="F47" s="130"/>
      <c r="G47" s="142"/>
      <c r="H47" s="142"/>
      <c r="I47" s="132" t="str">
        <f>VLOOKUP(A47,[1]Tabelle2!$A$147:$B$161,2,TRUE)</f>
        <v>Tier III
(repeat of 1.5.3 &amp; 13.1.1)</v>
      </c>
    </row>
    <row r="48" spans="1:9" ht="60" x14ac:dyDescent="0.2">
      <c r="A48" s="135" t="s">
        <v>206</v>
      </c>
      <c r="B48" s="131" t="s">
        <v>207</v>
      </c>
      <c r="C48" s="131" t="s">
        <v>548</v>
      </c>
      <c r="D48" s="131"/>
      <c r="E48" s="13"/>
      <c r="F48" s="131"/>
      <c r="G48" s="142"/>
      <c r="H48" s="142"/>
      <c r="I48" s="132" t="str">
        <f>VLOOKUP(A48,[1]Tabelle2!$A$147:$B$161,2,TRUE)</f>
        <v>Tier III</v>
      </c>
    </row>
    <row r="49" spans="1:9" x14ac:dyDescent="0.2">
      <c r="G49" s="1"/>
      <c r="H49" s="1"/>
    </row>
    <row r="50" spans="1:9" x14ac:dyDescent="0.2">
      <c r="D50" s="269"/>
      <c r="G50" s="1"/>
      <c r="H50" s="1"/>
    </row>
    <row r="51" spans="1:9" x14ac:dyDescent="0.2">
      <c r="A51" s="36"/>
      <c r="D51" s="269"/>
      <c r="G51" s="1"/>
      <c r="H51" s="1"/>
      <c r="I51" s="31"/>
    </row>
    <row r="52" spans="1:9" x14ac:dyDescent="0.2">
      <c r="A52" s="37"/>
      <c r="G52" s="1"/>
      <c r="H52" s="1"/>
      <c r="I52" s="32"/>
    </row>
    <row r="53" spans="1:9" x14ac:dyDescent="0.2">
      <c r="A53" s="37"/>
      <c r="G53" s="1"/>
      <c r="H53" s="1"/>
      <c r="I53" s="32"/>
    </row>
    <row r="54" spans="1:9" x14ac:dyDescent="0.2">
      <c r="G54" s="1"/>
      <c r="H54" s="1"/>
    </row>
    <row r="55" spans="1:9" x14ac:dyDescent="0.2">
      <c r="G55" s="1"/>
      <c r="H55" s="1"/>
    </row>
    <row r="56" spans="1:9" x14ac:dyDescent="0.2">
      <c r="G56" s="1"/>
      <c r="H56" s="1"/>
    </row>
    <row r="57" spans="1:9" x14ac:dyDescent="0.2">
      <c r="G57" s="1"/>
      <c r="H57" s="1"/>
    </row>
    <row r="58" spans="1:9" x14ac:dyDescent="0.2">
      <c r="G58" s="1"/>
      <c r="H58" s="1"/>
    </row>
    <row r="59" spans="1:9" x14ac:dyDescent="0.2">
      <c r="G59" s="1"/>
      <c r="H59" s="1"/>
    </row>
    <row r="60" spans="1:9" x14ac:dyDescent="0.2">
      <c r="G60" s="1"/>
      <c r="H60" s="1"/>
    </row>
    <row r="61" spans="1:9" x14ac:dyDescent="0.2">
      <c r="G61" s="1"/>
      <c r="H61" s="1"/>
    </row>
    <row r="62" spans="1:9" x14ac:dyDescent="0.2">
      <c r="G62" s="1"/>
      <c r="H62" s="1"/>
    </row>
    <row r="63" spans="1:9" x14ac:dyDescent="0.2">
      <c r="G63" s="1"/>
      <c r="H63" s="1"/>
    </row>
    <row r="64" spans="1:9" x14ac:dyDescent="0.2">
      <c r="G64" s="1"/>
      <c r="H64" s="1"/>
    </row>
    <row r="65" spans="7:8" x14ac:dyDescent="0.2">
      <c r="G65" s="1"/>
      <c r="H65" s="1"/>
    </row>
    <row r="66" spans="7:8" x14ac:dyDescent="0.2">
      <c r="G66" s="1"/>
      <c r="H66" s="1"/>
    </row>
    <row r="67" spans="7:8" x14ac:dyDescent="0.2">
      <c r="G67" s="1"/>
      <c r="H67" s="1"/>
    </row>
    <row r="68" spans="7:8" x14ac:dyDescent="0.2">
      <c r="G68" s="1"/>
      <c r="H68" s="1"/>
    </row>
    <row r="69" spans="7:8" x14ac:dyDescent="0.2">
      <c r="G69" s="1"/>
      <c r="H69" s="1"/>
    </row>
    <row r="70" spans="7:8" x14ac:dyDescent="0.2">
      <c r="G70" s="1"/>
      <c r="H70" s="1"/>
    </row>
    <row r="71" spans="7:8" x14ac:dyDescent="0.2">
      <c r="G71" s="1"/>
      <c r="H71" s="1"/>
    </row>
    <row r="72" spans="7:8" x14ac:dyDescent="0.2">
      <c r="G72" s="1"/>
      <c r="H72" s="1"/>
    </row>
    <row r="73" spans="7:8" x14ac:dyDescent="0.2">
      <c r="G73" s="1"/>
      <c r="H73" s="1"/>
    </row>
    <row r="74" spans="7:8" x14ac:dyDescent="0.2">
      <c r="G74" s="1"/>
      <c r="H74" s="1"/>
    </row>
    <row r="75" spans="7:8" x14ac:dyDescent="0.2">
      <c r="G75" s="1"/>
      <c r="H75" s="1"/>
    </row>
    <row r="76" spans="7:8" x14ac:dyDescent="0.2">
      <c r="G76" s="1"/>
      <c r="H76" s="1"/>
    </row>
    <row r="77" spans="7:8" x14ac:dyDescent="0.2">
      <c r="G77" s="1"/>
      <c r="H77" s="1"/>
    </row>
    <row r="78" spans="7:8" x14ac:dyDescent="0.2">
      <c r="G78" s="1"/>
      <c r="H78" s="1"/>
    </row>
    <row r="79" spans="7:8" x14ac:dyDescent="0.2">
      <c r="G79" s="1"/>
      <c r="H79" s="1"/>
    </row>
    <row r="80" spans="7:8" x14ac:dyDescent="0.2">
      <c r="G80" s="1"/>
      <c r="H80" s="1"/>
    </row>
    <row r="81" spans="7:8" x14ac:dyDescent="0.2">
      <c r="G81" s="1"/>
      <c r="H81" s="1"/>
    </row>
    <row r="82" spans="7:8" x14ac:dyDescent="0.2">
      <c r="G82" s="1"/>
      <c r="H82" s="1"/>
    </row>
    <row r="83" spans="7:8" x14ac:dyDescent="0.2">
      <c r="G83" s="1"/>
      <c r="H83" s="1"/>
    </row>
    <row r="84" spans="7:8" x14ac:dyDescent="0.2">
      <c r="G84" s="1"/>
      <c r="H84" s="1"/>
    </row>
    <row r="85" spans="7:8" x14ac:dyDescent="0.2">
      <c r="G85" s="1"/>
      <c r="H85" s="1"/>
    </row>
    <row r="86" spans="7:8" x14ac:dyDescent="0.2">
      <c r="G86" s="1"/>
      <c r="H86" s="1"/>
    </row>
    <row r="87" spans="7:8" x14ac:dyDescent="0.2">
      <c r="G87" s="1"/>
      <c r="H87" s="1"/>
    </row>
    <row r="88" spans="7:8" x14ac:dyDescent="0.2">
      <c r="G88" s="1"/>
      <c r="H88" s="1"/>
    </row>
    <row r="89" spans="7:8" x14ac:dyDescent="0.2">
      <c r="G89" s="1"/>
      <c r="H89" s="1"/>
    </row>
    <row r="90" spans="7:8" x14ac:dyDescent="0.2">
      <c r="G90" s="1"/>
      <c r="H90" s="1"/>
    </row>
    <row r="91" spans="7:8" x14ac:dyDescent="0.2">
      <c r="G91" s="1"/>
      <c r="H91" s="1"/>
    </row>
    <row r="92" spans="7:8" x14ac:dyDescent="0.2">
      <c r="G92" s="1"/>
      <c r="H92" s="1"/>
    </row>
    <row r="93" spans="7:8" x14ac:dyDescent="0.2">
      <c r="G93" s="1"/>
      <c r="H93" s="1"/>
    </row>
    <row r="94" spans="7:8" x14ac:dyDescent="0.2">
      <c r="G94" s="1"/>
      <c r="H94" s="1"/>
    </row>
    <row r="95" spans="7:8" x14ac:dyDescent="0.2">
      <c r="G95" s="1"/>
      <c r="H95" s="1"/>
    </row>
    <row r="96" spans="7:8" x14ac:dyDescent="0.2">
      <c r="G96" s="1"/>
      <c r="H96" s="1"/>
    </row>
    <row r="97" spans="7:8" x14ac:dyDescent="0.2">
      <c r="G97" s="1"/>
      <c r="H97" s="1"/>
    </row>
    <row r="98" spans="7:8" x14ac:dyDescent="0.2">
      <c r="G98" s="1"/>
      <c r="H98" s="1"/>
    </row>
    <row r="99" spans="7:8" x14ac:dyDescent="0.2">
      <c r="G99" s="1"/>
      <c r="H99" s="1"/>
    </row>
    <row r="100" spans="7:8" x14ac:dyDescent="0.2">
      <c r="G100" s="1"/>
      <c r="H100" s="1"/>
    </row>
    <row r="101" spans="7:8" x14ac:dyDescent="0.2">
      <c r="G101" s="1"/>
      <c r="H101" s="1"/>
    </row>
    <row r="102" spans="7:8" x14ac:dyDescent="0.2">
      <c r="G102" s="1"/>
      <c r="H102" s="1"/>
    </row>
    <row r="103" spans="7:8" x14ac:dyDescent="0.2">
      <c r="G103" s="1"/>
      <c r="H103" s="1"/>
    </row>
  </sheetData>
  <customSheetViews>
    <customSheetView guid="{1723F9A7-0950-4ABF-9651-477E6367139F}" fitToPage="1" hiddenColumns="1">
      <pane xSplit="1" ySplit="4" topLeftCell="D10" activePane="bottomRight" state="frozen"/>
      <selection pane="bottomRight" activeCell="D15" sqref="D15"/>
      <pageMargins left="0.70866141732283472" right="0.70866141732283472" top="0.74803149606299213" bottom="0.74803149606299213" header="0.31496062992125984" footer="0.31496062992125984"/>
      <pageSetup paperSize="8" scale="78"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50">
    <mergeCell ref="I45:I46"/>
    <mergeCell ref="I15:I25"/>
    <mergeCell ref="C35:C36"/>
    <mergeCell ref="B35:B36"/>
    <mergeCell ref="A35:A36"/>
    <mergeCell ref="B45:B46"/>
    <mergeCell ref="A45:A46"/>
    <mergeCell ref="C45:C46"/>
    <mergeCell ref="C26:C31"/>
    <mergeCell ref="A26:A31"/>
    <mergeCell ref="B26:B31"/>
    <mergeCell ref="I26:I31"/>
    <mergeCell ref="I32:I34"/>
    <mergeCell ref="C32:C34"/>
    <mergeCell ref="B32:B34"/>
    <mergeCell ref="A32:A34"/>
    <mergeCell ref="G2:G4"/>
    <mergeCell ref="H2:H4"/>
    <mergeCell ref="C15:C25"/>
    <mergeCell ref="B15:B25"/>
    <mergeCell ref="A15:A25"/>
    <mergeCell ref="D20:D22"/>
    <mergeCell ref="G20:G21"/>
    <mergeCell ref="D50:D51"/>
    <mergeCell ref="F2:F4"/>
    <mergeCell ref="A37:A39"/>
    <mergeCell ref="B37:B39"/>
    <mergeCell ref="C37:C39"/>
    <mergeCell ref="A40:A43"/>
    <mergeCell ref="B40:B43"/>
    <mergeCell ref="C40:C43"/>
    <mergeCell ref="A6:A8"/>
    <mergeCell ref="B6:B8"/>
    <mergeCell ref="C6:C8"/>
    <mergeCell ref="A11:A14"/>
    <mergeCell ref="B11:B14"/>
    <mergeCell ref="C11:C14"/>
    <mergeCell ref="E2:E4"/>
    <mergeCell ref="D26:D31"/>
    <mergeCell ref="A1:D1"/>
    <mergeCell ref="A2:A4"/>
    <mergeCell ref="B2:B4"/>
    <mergeCell ref="D2:D4"/>
    <mergeCell ref="C2:C4"/>
    <mergeCell ref="I2:I4"/>
    <mergeCell ref="I6:I8"/>
    <mergeCell ref="I11:I14"/>
    <mergeCell ref="I37:I39"/>
    <mergeCell ref="I40:I43"/>
    <mergeCell ref="I35:I36"/>
  </mergeCells>
  <pageMargins left="0.70866141732283472" right="0.70866141732283472" top="0.74803149606299213" bottom="0.74803149606299213" header="0.31496062992125984" footer="0.31496062992125984"/>
  <pageSetup paperSize="9" fitToHeight="0" orientation="landscape" r:id="rId2"/>
  <headerFooter>
    <oddHeader xml:space="preserve">&amp;CData availability of "minimum" disaggregation&amp;R
</oddHeader>
    <oddFooter xml:space="preserve">&amp;L&amp;"-,Standard"&amp;9
</oddFooter>
  </headerFooter>
  <ignoredErrors>
    <ignoredError sqref="A47:A48 A5:A14 A37:A44" twoDigitTextYea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I57"/>
  <sheetViews>
    <sheetView zoomScale="120" zoomScaleNormal="120" workbookViewId="0">
      <pane xSplit="1" ySplit="4" topLeftCell="C26" activePane="bottomRight" state="frozen"/>
      <selection activeCell="E32" sqref="E32:E34"/>
      <selection pane="topRight" activeCell="E32" sqref="E32:E34"/>
      <selection pane="bottomLeft" activeCell="E32" sqref="E32:E34"/>
      <selection pane="bottomRight" activeCell="K27" sqref="K27"/>
    </sheetView>
  </sheetViews>
  <sheetFormatPr baseColWidth="10" defaultColWidth="12" defaultRowHeight="12" x14ac:dyDescent="0.2"/>
  <cols>
    <col min="1" max="1" width="9.1640625" style="38" customWidth="1"/>
    <col min="2" max="2" width="75.6640625" style="2" customWidth="1"/>
    <col min="3" max="3" width="66.6640625" style="2" customWidth="1"/>
    <col min="4" max="4" width="23.6640625" style="12" customWidth="1"/>
    <col min="5" max="6" width="23.6640625" style="2" customWidth="1"/>
    <col min="7" max="8" width="23.6640625" style="78" customWidth="1"/>
    <col min="9" max="9" width="12" style="3" customWidth="1"/>
    <col min="10" max="16384" width="12" style="2"/>
  </cols>
  <sheetData>
    <row r="1" spans="1:9" s="3" customFormat="1" ht="15.75" x14ac:dyDescent="0.2">
      <c r="A1" s="227" t="s">
        <v>209</v>
      </c>
      <c r="B1" s="227"/>
      <c r="C1" s="227"/>
      <c r="D1" s="227"/>
      <c r="E1" s="88"/>
      <c r="G1" s="78"/>
      <c r="H1" s="78"/>
    </row>
    <row r="2" spans="1:9" s="8" customFormat="1" ht="12" customHeight="1" x14ac:dyDescent="0.2">
      <c r="A2" s="179" t="s">
        <v>13</v>
      </c>
      <c r="B2" s="187" t="s">
        <v>6</v>
      </c>
      <c r="C2" s="187" t="s">
        <v>407</v>
      </c>
      <c r="D2" s="206" t="s">
        <v>485</v>
      </c>
      <c r="E2" s="181" t="s">
        <v>781</v>
      </c>
      <c r="F2" s="181" t="s">
        <v>678</v>
      </c>
      <c r="G2" s="181" t="s">
        <v>889</v>
      </c>
      <c r="H2" s="181" t="s">
        <v>890</v>
      </c>
      <c r="I2" s="181" t="s">
        <v>712</v>
      </c>
    </row>
    <row r="3" spans="1:9" s="8" customFormat="1" x14ac:dyDescent="0.2">
      <c r="A3" s="179"/>
      <c r="B3" s="187"/>
      <c r="C3" s="187"/>
      <c r="D3" s="206"/>
      <c r="E3" s="182"/>
      <c r="F3" s="182"/>
      <c r="G3" s="182"/>
      <c r="H3" s="182"/>
      <c r="I3" s="182"/>
    </row>
    <row r="4" spans="1:9" s="8" customFormat="1" x14ac:dyDescent="0.2">
      <c r="A4" s="179"/>
      <c r="B4" s="187"/>
      <c r="C4" s="187"/>
      <c r="D4" s="206"/>
      <c r="E4" s="183"/>
      <c r="F4" s="183"/>
      <c r="G4" s="183"/>
      <c r="H4" s="183"/>
      <c r="I4" s="183"/>
    </row>
    <row r="5" spans="1:9" s="8" customFormat="1" ht="10.5" customHeight="1" x14ac:dyDescent="0.2">
      <c r="A5" s="279" t="s">
        <v>820</v>
      </c>
      <c r="B5" s="230" t="s">
        <v>210</v>
      </c>
      <c r="C5" s="230" t="s">
        <v>529</v>
      </c>
      <c r="D5" s="133"/>
      <c r="E5" s="164"/>
      <c r="F5" s="164"/>
      <c r="G5" s="165" t="s">
        <v>892</v>
      </c>
      <c r="H5" s="164"/>
      <c r="I5" s="285" t="s">
        <v>855</v>
      </c>
    </row>
    <row r="6" spans="1:9" s="8" customFormat="1" ht="10.5" customHeight="1" x14ac:dyDescent="0.2">
      <c r="A6" s="277"/>
      <c r="B6" s="288"/>
      <c r="C6" s="288"/>
      <c r="D6" s="133"/>
      <c r="E6" s="164"/>
      <c r="F6" s="164"/>
      <c r="G6" s="165" t="s">
        <v>1161</v>
      </c>
      <c r="H6" s="164"/>
      <c r="I6" s="289"/>
    </row>
    <row r="7" spans="1:9" s="8" customFormat="1" ht="10.5" customHeight="1" x14ac:dyDescent="0.2">
      <c r="A7" s="277"/>
      <c r="B7" s="288"/>
      <c r="C7" s="288"/>
      <c r="D7" s="133"/>
      <c r="E7" s="164"/>
      <c r="F7" s="164"/>
      <c r="G7" s="165" t="s">
        <v>1162</v>
      </c>
      <c r="H7" s="165" t="s">
        <v>1163</v>
      </c>
      <c r="I7" s="289"/>
    </row>
    <row r="8" spans="1:9" s="8" customFormat="1" ht="10.5" customHeight="1" x14ac:dyDescent="0.2">
      <c r="A8" s="277"/>
      <c r="B8" s="288"/>
      <c r="C8" s="288"/>
      <c r="D8" s="133"/>
      <c r="E8" s="164"/>
      <c r="F8" s="164"/>
      <c r="G8" s="165" t="s">
        <v>1176</v>
      </c>
      <c r="H8" s="165" t="s">
        <v>1164</v>
      </c>
      <c r="I8" s="289"/>
    </row>
    <row r="9" spans="1:9" s="8" customFormat="1" ht="10.5" customHeight="1" x14ac:dyDescent="0.2">
      <c r="A9" s="277"/>
      <c r="B9" s="288"/>
      <c r="C9" s="288"/>
      <c r="D9" s="133"/>
      <c r="E9" s="164"/>
      <c r="F9" s="164"/>
      <c r="G9" s="165" t="s">
        <v>1178</v>
      </c>
      <c r="H9" s="165" t="s">
        <v>1165</v>
      </c>
      <c r="I9" s="289"/>
    </row>
    <row r="10" spans="1:9" s="8" customFormat="1" ht="10.5" customHeight="1" x14ac:dyDescent="0.2">
      <c r="A10" s="277"/>
      <c r="B10" s="288"/>
      <c r="C10" s="288"/>
      <c r="D10" s="133"/>
      <c r="E10" s="164"/>
      <c r="F10" s="164"/>
      <c r="G10" s="165" t="s">
        <v>1177</v>
      </c>
      <c r="H10" s="165" t="s">
        <v>1166</v>
      </c>
      <c r="I10" s="289"/>
    </row>
    <row r="11" spans="1:9" s="8" customFormat="1" ht="10.5" customHeight="1" x14ac:dyDescent="0.2">
      <c r="A11" s="277"/>
      <c r="B11" s="288"/>
      <c r="C11" s="288"/>
      <c r="D11" s="133"/>
      <c r="E11" s="164"/>
      <c r="F11" s="164"/>
      <c r="G11" s="165" t="s">
        <v>1180</v>
      </c>
      <c r="H11" s="165" t="s">
        <v>1167</v>
      </c>
      <c r="I11" s="289"/>
    </row>
    <row r="12" spans="1:9" s="8" customFormat="1" ht="10.5" customHeight="1" x14ac:dyDescent="0.2">
      <c r="A12" s="277"/>
      <c r="B12" s="288"/>
      <c r="C12" s="288"/>
      <c r="D12" s="133"/>
      <c r="E12" s="164"/>
      <c r="F12" s="164"/>
      <c r="G12" s="165" t="s">
        <v>1179</v>
      </c>
      <c r="H12" s="165" t="s">
        <v>1168</v>
      </c>
      <c r="I12" s="289"/>
    </row>
    <row r="13" spans="1:9" s="8" customFormat="1" ht="10.5" customHeight="1" x14ac:dyDescent="0.2">
      <c r="A13" s="277"/>
      <c r="B13" s="288"/>
      <c r="C13" s="288"/>
      <c r="D13" s="133"/>
      <c r="E13" s="164"/>
      <c r="F13" s="164"/>
      <c r="G13" s="165" t="s">
        <v>1182</v>
      </c>
      <c r="H13" s="165" t="s">
        <v>1169</v>
      </c>
      <c r="I13" s="289"/>
    </row>
    <row r="14" spans="1:9" s="8" customFormat="1" ht="10.5" customHeight="1" x14ac:dyDescent="0.2">
      <c r="A14" s="277"/>
      <c r="B14" s="288"/>
      <c r="C14" s="288"/>
      <c r="D14" s="133"/>
      <c r="E14" s="164"/>
      <c r="F14" s="164"/>
      <c r="G14" s="165" t="s">
        <v>1181</v>
      </c>
      <c r="H14" s="165" t="s">
        <v>1170</v>
      </c>
      <c r="I14" s="289"/>
    </row>
    <row r="15" spans="1:9" s="8" customFormat="1" ht="24" customHeight="1" x14ac:dyDescent="0.2">
      <c r="A15" s="277"/>
      <c r="B15" s="288"/>
      <c r="C15" s="288"/>
      <c r="D15" s="133"/>
      <c r="E15" s="164"/>
      <c r="F15" s="164"/>
      <c r="G15" s="165" t="s">
        <v>1171</v>
      </c>
      <c r="H15" s="165" t="s">
        <v>1172</v>
      </c>
      <c r="I15" s="289"/>
    </row>
    <row r="16" spans="1:9" s="8" customFormat="1" ht="12" customHeight="1" x14ac:dyDescent="0.2">
      <c r="A16" s="277"/>
      <c r="B16" s="288"/>
      <c r="C16" s="288"/>
      <c r="D16" s="133"/>
      <c r="E16" s="164"/>
      <c r="F16" s="164"/>
      <c r="G16" s="165" t="s">
        <v>1183</v>
      </c>
      <c r="H16" s="165" t="s">
        <v>1173</v>
      </c>
      <c r="I16" s="289"/>
    </row>
    <row r="17" spans="1:9" ht="12" customHeight="1" x14ac:dyDescent="0.2">
      <c r="A17" s="278"/>
      <c r="B17" s="231"/>
      <c r="C17" s="231"/>
      <c r="D17" s="130"/>
      <c r="E17" s="11"/>
      <c r="F17" s="11"/>
      <c r="G17" s="130" t="s">
        <v>1174</v>
      </c>
      <c r="H17" s="130" t="s">
        <v>1175</v>
      </c>
      <c r="I17" s="286"/>
    </row>
    <row r="18" spans="1:9" ht="36" customHeight="1" x14ac:dyDescent="0.2">
      <c r="A18" s="291" t="s">
        <v>822</v>
      </c>
      <c r="B18" s="186" t="s">
        <v>211</v>
      </c>
      <c r="C18" s="186" t="s">
        <v>530</v>
      </c>
      <c r="D18" s="131"/>
      <c r="E18" s="13"/>
      <c r="F18" s="13"/>
      <c r="G18" s="130" t="s">
        <v>970</v>
      </c>
      <c r="H18" s="130"/>
      <c r="I18" s="287" t="s">
        <v>857</v>
      </c>
    </row>
    <row r="19" spans="1:9" ht="54.75" customHeight="1" x14ac:dyDescent="0.2">
      <c r="A19" s="293"/>
      <c r="B19" s="186"/>
      <c r="C19" s="186"/>
      <c r="D19" s="131"/>
      <c r="E19" s="13"/>
      <c r="F19" s="13"/>
      <c r="G19" s="130" t="s">
        <v>971</v>
      </c>
      <c r="H19" s="130" t="s">
        <v>972</v>
      </c>
      <c r="I19" s="287"/>
    </row>
    <row r="20" spans="1:9" x14ac:dyDescent="0.2">
      <c r="A20" s="293"/>
      <c r="B20" s="186"/>
      <c r="C20" s="186"/>
      <c r="D20" s="131"/>
      <c r="E20" s="13"/>
      <c r="F20" s="13"/>
      <c r="G20" s="130" t="s">
        <v>973</v>
      </c>
      <c r="H20" s="130"/>
      <c r="I20" s="287"/>
    </row>
    <row r="21" spans="1:9" x14ac:dyDescent="0.2">
      <c r="A21" s="292"/>
      <c r="B21" s="186"/>
      <c r="C21" s="186"/>
      <c r="D21" s="131"/>
      <c r="E21" s="13"/>
      <c r="F21" s="13"/>
      <c r="G21" s="130" t="s">
        <v>1010</v>
      </c>
      <c r="H21" s="130"/>
      <c r="I21" s="287"/>
    </row>
    <row r="22" spans="1:9" ht="12.75" customHeight="1" x14ac:dyDescent="0.2">
      <c r="A22" s="279" t="s">
        <v>821</v>
      </c>
      <c r="B22" s="230" t="s">
        <v>211</v>
      </c>
      <c r="C22" s="230" t="s">
        <v>531</v>
      </c>
      <c r="D22" s="131"/>
      <c r="E22" s="13"/>
      <c r="F22" s="13"/>
      <c r="G22" s="130" t="s">
        <v>1017</v>
      </c>
      <c r="H22" s="130" t="s">
        <v>1018</v>
      </c>
      <c r="I22" s="285" t="s">
        <v>858</v>
      </c>
    </row>
    <row r="23" spans="1:9" ht="32.25" customHeight="1" x14ac:dyDescent="0.2">
      <c r="A23" s="278"/>
      <c r="B23" s="231"/>
      <c r="C23" s="231"/>
      <c r="D23" s="131"/>
      <c r="E23" s="13"/>
      <c r="F23" s="13"/>
      <c r="G23" s="137" t="s">
        <v>973</v>
      </c>
      <c r="H23" s="137" t="s">
        <v>1014</v>
      </c>
      <c r="I23" s="286"/>
    </row>
    <row r="24" spans="1:9" ht="36" x14ac:dyDescent="0.2">
      <c r="A24" s="126" t="s">
        <v>823</v>
      </c>
      <c r="B24" s="131" t="s">
        <v>212</v>
      </c>
      <c r="C24" s="131" t="s">
        <v>532</v>
      </c>
      <c r="D24" s="131"/>
      <c r="E24" s="136"/>
      <c r="F24" s="136"/>
      <c r="G24" s="130"/>
      <c r="H24" s="130"/>
      <c r="I24" s="139" t="s">
        <v>855</v>
      </c>
    </row>
    <row r="25" spans="1:9" ht="96" x14ac:dyDescent="0.2">
      <c r="A25" s="291" t="s">
        <v>469</v>
      </c>
      <c r="B25" s="186" t="s">
        <v>213</v>
      </c>
      <c r="C25" s="186" t="s">
        <v>533</v>
      </c>
      <c r="D25" s="146" t="s">
        <v>1122</v>
      </c>
      <c r="E25" s="131" t="s">
        <v>828</v>
      </c>
      <c r="F25" s="131" t="s">
        <v>746</v>
      </c>
      <c r="G25" s="146" t="s">
        <v>1122</v>
      </c>
      <c r="H25" s="130"/>
      <c r="I25" s="283" t="s">
        <v>853</v>
      </c>
    </row>
    <row r="26" spans="1:9" ht="12.75" customHeight="1" x14ac:dyDescent="0.2">
      <c r="A26" s="292"/>
      <c r="B26" s="223"/>
      <c r="C26" s="186"/>
      <c r="D26" s="131"/>
      <c r="E26" s="131"/>
      <c r="F26" s="131"/>
      <c r="G26" s="130" t="s">
        <v>892</v>
      </c>
      <c r="H26" s="130"/>
      <c r="I26" s="284"/>
    </row>
    <row r="27" spans="1:9" ht="60" x14ac:dyDescent="0.2">
      <c r="A27" s="126" t="s">
        <v>470</v>
      </c>
      <c r="B27" s="131" t="s">
        <v>213</v>
      </c>
      <c r="C27" s="136" t="s">
        <v>534</v>
      </c>
      <c r="D27" s="131" t="s">
        <v>883</v>
      </c>
      <c r="E27" s="136"/>
      <c r="F27" s="136"/>
      <c r="G27" s="130"/>
      <c r="H27" s="130"/>
      <c r="I27" s="176" t="s">
        <v>855</v>
      </c>
    </row>
    <row r="28" spans="1:9" ht="24" x14ac:dyDescent="0.2">
      <c r="A28" s="126" t="s">
        <v>824</v>
      </c>
      <c r="B28" s="131" t="s">
        <v>214</v>
      </c>
      <c r="C28" s="131" t="s">
        <v>535</v>
      </c>
      <c r="D28" s="131"/>
      <c r="E28" s="13"/>
      <c r="F28" s="13"/>
      <c r="G28" s="137"/>
      <c r="H28" s="137"/>
      <c r="I28" s="139" t="s">
        <v>855</v>
      </c>
    </row>
    <row r="29" spans="1:9" ht="36" x14ac:dyDescent="0.2">
      <c r="A29" s="126" t="s">
        <v>825</v>
      </c>
      <c r="B29" s="131" t="s">
        <v>215</v>
      </c>
      <c r="C29" s="131" t="s">
        <v>216</v>
      </c>
      <c r="D29" s="131"/>
      <c r="E29" s="13"/>
      <c r="F29" s="13"/>
      <c r="G29" s="137"/>
      <c r="H29" s="137"/>
      <c r="I29" s="139" t="s">
        <v>855</v>
      </c>
    </row>
    <row r="30" spans="1:9" ht="24" x14ac:dyDescent="0.2">
      <c r="A30" s="126" t="s">
        <v>826</v>
      </c>
      <c r="B30" s="131" t="s">
        <v>217</v>
      </c>
      <c r="C30" s="131" t="s">
        <v>536</v>
      </c>
      <c r="D30" s="130"/>
      <c r="E30" s="11"/>
      <c r="F30" s="11"/>
      <c r="G30" s="137"/>
      <c r="H30" s="137"/>
      <c r="I30" s="139" t="s">
        <v>855</v>
      </c>
    </row>
    <row r="31" spans="1:9" ht="48" x14ac:dyDescent="0.2">
      <c r="A31" s="291" t="s">
        <v>827</v>
      </c>
      <c r="B31" s="186" t="s">
        <v>218</v>
      </c>
      <c r="C31" s="186" t="s">
        <v>539</v>
      </c>
      <c r="D31" s="185" t="s">
        <v>946</v>
      </c>
      <c r="E31" s="130" t="s">
        <v>428</v>
      </c>
      <c r="F31" s="11"/>
      <c r="G31" s="137"/>
      <c r="H31" s="137"/>
      <c r="I31" s="287" t="s">
        <v>855</v>
      </c>
    </row>
    <row r="32" spans="1:9" ht="48" x14ac:dyDescent="0.2">
      <c r="A32" s="293"/>
      <c r="B32" s="186"/>
      <c r="C32" s="186"/>
      <c r="D32" s="185"/>
      <c r="E32" s="130" t="s">
        <v>945</v>
      </c>
      <c r="F32" s="11"/>
      <c r="G32" s="137"/>
      <c r="H32" s="137"/>
      <c r="I32" s="287"/>
    </row>
    <row r="33" spans="1:9" ht="36" x14ac:dyDescent="0.2">
      <c r="A33" s="125" t="s">
        <v>219</v>
      </c>
      <c r="B33" s="131" t="s">
        <v>220</v>
      </c>
      <c r="C33" s="131" t="s">
        <v>537</v>
      </c>
      <c r="D33" s="131"/>
      <c r="E33" s="13"/>
      <c r="F33" s="13"/>
      <c r="G33" s="137"/>
      <c r="H33" s="137"/>
      <c r="I33" s="129" t="str">
        <f>VLOOKUP(A33,[1]Tabelle2!$A$163:$B$175,2,TRUE)</f>
        <v>Tier III</v>
      </c>
    </row>
    <row r="34" spans="1:9" ht="36" x14ac:dyDescent="0.2">
      <c r="A34" s="125" t="s">
        <v>221</v>
      </c>
      <c r="B34" s="131" t="s">
        <v>222</v>
      </c>
      <c r="C34" s="131" t="s">
        <v>538</v>
      </c>
      <c r="D34" s="131"/>
      <c r="E34" s="13"/>
      <c r="F34" s="13"/>
      <c r="G34" s="142"/>
      <c r="H34" s="142"/>
      <c r="I34" s="129" t="str">
        <f>VLOOKUP(A34,[1]Tabelle2!$A$163:$B$175,2,TRUE)</f>
        <v>Tier III</v>
      </c>
    </row>
    <row r="35" spans="1:9" s="1" customFormat="1" ht="84" x14ac:dyDescent="0.2">
      <c r="A35" s="123" t="s">
        <v>223</v>
      </c>
      <c r="B35" s="131" t="s">
        <v>224</v>
      </c>
      <c r="C35" s="131" t="s">
        <v>540</v>
      </c>
      <c r="D35" s="131"/>
      <c r="E35" s="13"/>
      <c r="F35" s="13"/>
      <c r="G35" s="142"/>
      <c r="H35" s="142"/>
      <c r="I35" s="129" t="str">
        <f>VLOOKUP(A35,[1]Tabelle2!$A$163:$B$175,2,TRUE)</f>
        <v>Tier III</v>
      </c>
    </row>
    <row r="36" spans="1:9" x14ac:dyDescent="0.2">
      <c r="G36" s="1"/>
      <c r="H36" s="1"/>
    </row>
    <row r="37" spans="1:9" x14ac:dyDescent="0.2">
      <c r="G37" s="1"/>
      <c r="H37" s="1"/>
    </row>
    <row r="38" spans="1:9" x14ac:dyDescent="0.2">
      <c r="A38" s="36"/>
      <c r="G38" s="1"/>
      <c r="H38" s="1"/>
      <c r="I38" s="31"/>
    </row>
    <row r="39" spans="1:9" x14ac:dyDescent="0.2">
      <c r="A39" s="37"/>
      <c r="G39" s="1"/>
      <c r="H39" s="1"/>
      <c r="I39" s="32"/>
    </row>
    <row r="40" spans="1:9" x14ac:dyDescent="0.2">
      <c r="A40" s="37"/>
      <c r="G40" s="1"/>
      <c r="H40" s="1"/>
      <c r="I40" s="32"/>
    </row>
    <row r="41" spans="1:9" x14ac:dyDescent="0.2">
      <c r="G41" s="1"/>
      <c r="H41" s="1"/>
    </row>
    <row r="42" spans="1:9" x14ac:dyDescent="0.2">
      <c r="G42" s="1"/>
      <c r="H42" s="1"/>
    </row>
    <row r="43" spans="1:9" x14ac:dyDescent="0.2">
      <c r="G43" s="1"/>
      <c r="H43" s="1"/>
    </row>
    <row r="44" spans="1:9" x14ac:dyDescent="0.2">
      <c r="G44" s="1"/>
      <c r="H44" s="1"/>
    </row>
    <row r="45" spans="1:9" x14ac:dyDescent="0.2">
      <c r="G45" s="1"/>
      <c r="H45" s="1"/>
    </row>
    <row r="46" spans="1:9" x14ac:dyDescent="0.2">
      <c r="G46" s="1"/>
      <c r="H46" s="1"/>
    </row>
    <row r="47" spans="1:9" x14ac:dyDescent="0.2">
      <c r="G47" s="1"/>
      <c r="H47" s="1"/>
    </row>
    <row r="48" spans="1:9" x14ac:dyDescent="0.2">
      <c r="D48" s="290"/>
      <c r="G48" s="1"/>
      <c r="H48" s="1"/>
    </row>
    <row r="49" spans="4:8" x14ac:dyDescent="0.2">
      <c r="D49" s="290"/>
      <c r="G49" s="1"/>
      <c r="H49" s="1"/>
    </row>
    <row r="50" spans="4:8" x14ac:dyDescent="0.2">
      <c r="G50" s="1"/>
      <c r="H50" s="1"/>
    </row>
    <row r="51" spans="4:8" x14ac:dyDescent="0.2">
      <c r="G51" s="1"/>
      <c r="H51" s="1"/>
    </row>
    <row r="52" spans="4:8" x14ac:dyDescent="0.2">
      <c r="G52" s="1"/>
      <c r="H52" s="1"/>
    </row>
    <row r="53" spans="4:8" x14ac:dyDescent="0.2">
      <c r="G53" s="1"/>
      <c r="H53" s="1"/>
    </row>
    <row r="54" spans="4:8" x14ac:dyDescent="0.2">
      <c r="G54" s="1"/>
      <c r="H54" s="1"/>
    </row>
    <row r="55" spans="4:8" x14ac:dyDescent="0.2">
      <c r="G55" s="1"/>
      <c r="H55" s="1"/>
    </row>
    <row r="56" spans="4:8" x14ac:dyDescent="0.2">
      <c r="G56" s="1"/>
      <c r="H56" s="1"/>
    </row>
    <row r="57" spans="4:8" x14ac:dyDescent="0.2">
      <c r="G57" s="1"/>
      <c r="H57" s="1"/>
    </row>
  </sheetData>
  <customSheetViews>
    <customSheetView guid="{1723F9A7-0950-4ABF-9651-477E6367139F}" fitToPage="1" hiddenColumns="1">
      <pane xSplit="1" ySplit="4" topLeftCell="C5" activePane="bottomRight" state="frozen"/>
      <selection pane="bottomRight" sqref="A1:H1"/>
      <pageMargins left="0.70866141732283472" right="0.70866141732283472" top="0.74803149606299213" bottom="0.74803149606299213" header="0.31496062992125984" footer="0.31496062992125984"/>
      <pageSetup paperSize="8" scale="78"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32">
    <mergeCell ref="D48:D49"/>
    <mergeCell ref="A1:D1"/>
    <mergeCell ref="A2:A4"/>
    <mergeCell ref="B2:B4"/>
    <mergeCell ref="D2:D4"/>
    <mergeCell ref="C2:C4"/>
    <mergeCell ref="A25:A26"/>
    <mergeCell ref="C22:C23"/>
    <mergeCell ref="A22:A23"/>
    <mergeCell ref="A31:A32"/>
    <mergeCell ref="B31:B32"/>
    <mergeCell ref="C31:C32"/>
    <mergeCell ref="B25:B26"/>
    <mergeCell ref="B5:B17"/>
    <mergeCell ref="A5:A17"/>
    <mergeCell ref="A18:A21"/>
    <mergeCell ref="D31:D32"/>
    <mergeCell ref="C25:C26"/>
    <mergeCell ref="H2:H4"/>
    <mergeCell ref="G2:G4"/>
    <mergeCell ref="I22:I23"/>
    <mergeCell ref="I31:I32"/>
    <mergeCell ref="F2:F4"/>
    <mergeCell ref="C5:C17"/>
    <mergeCell ref="I5:I17"/>
    <mergeCell ref="C18:C21"/>
    <mergeCell ref="I18:I21"/>
    <mergeCell ref="B18:B21"/>
    <mergeCell ref="B22:B23"/>
    <mergeCell ref="I25:I26"/>
    <mergeCell ref="I2:I4"/>
    <mergeCell ref="E2:E4"/>
  </mergeCells>
  <pageMargins left="0.70866141732283472" right="0.70866141732283472" top="0.74803149606299213" bottom="0.74803149606299213" header="0.31496062992125984" footer="0.31496062992125984"/>
  <pageSetup paperSize="9" scale="83" fitToHeight="0" orientation="landscape" r:id="rId2"/>
  <headerFooter>
    <oddHeader xml:space="preserve">&amp;CData availability of "minimum" disaggregation&amp;R
</oddHeader>
    <oddFooter xml:space="preserve">&amp;L&amp;"-,Standard"&amp;9
</oddFooter>
  </headerFooter>
  <ignoredErrors>
    <ignoredError sqref="A27:A32 A33:A35 A18 A24:A25" twoDigitTextYea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I52"/>
  <sheetViews>
    <sheetView zoomScale="120" zoomScaleNormal="120" workbookViewId="0">
      <pane xSplit="1" ySplit="4" topLeftCell="B14" activePane="bottomRight" state="frozen"/>
      <selection activeCell="F13" sqref="F13"/>
      <selection pane="topRight" activeCell="F13" sqref="F13"/>
      <selection pane="bottomLeft" activeCell="F13" sqref="F13"/>
      <selection pane="bottomRight" activeCell="D22" sqref="D22"/>
    </sheetView>
  </sheetViews>
  <sheetFormatPr baseColWidth="10" defaultColWidth="12" defaultRowHeight="12" x14ac:dyDescent="0.2"/>
  <cols>
    <col min="1" max="1" width="9.1640625" style="41" customWidth="1"/>
    <col min="2" max="2" width="51.1640625" style="1" customWidth="1"/>
    <col min="3" max="3" width="66.6640625" style="1" customWidth="1"/>
    <col min="4" max="4" width="23.6640625" style="78" customWidth="1"/>
    <col min="5" max="5" width="23.6640625" style="1" customWidth="1"/>
    <col min="6" max="8" width="23.6640625" style="78" customWidth="1"/>
    <col min="9" max="9" width="12.1640625" style="4" customWidth="1"/>
    <col min="10" max="16384" width="12" style="1"/>
  </cols>
  <sheetData>
    <row r="1" spans="1:9" s="3" customFormat="1" ht="15.75" x14ac:dyDescent="0.2">
      <c r="A1" s="227" t="s">
        <v>225</v>
      </c>
      <c r="B1" s="227"/>
      <c r="C1" s="227"/>
      <c r="D1" s="227"/>
      <c r="E1" s="88"/>
      <c r="F1" s="82"/>
      <c r="G1" s="78"/>
      <c r="H1" s="78"/>
    </row>
    <row r="2" spans="1:9" s="8" customFormat="1" ht="12" customHeight="1" x14ac:dyDescent="0.2">
      <c r="A2" s="179" t="s">
        <v>13</v>
      </c>
      <c r="B2" s="187" t="s">
        <v>6</v>
      </c>
      <c r="C2" s="187" t="s">
        <v>407</v>
      </c>
      <c r="D2" s="206" t="s">
        <v>485</v>
      </c>
      <c r="E2" s="181" t="s">
        <v>781</v>
      </c>
      <c r="F2" s="206" t="s">
        <v>678</v>
      </c>
      <c r="G2" s="181" t="s">
        <v>889</v>
      </c>
      <c r="H2" s="181" t="s">
        <v>890</v>
      </c>
      <c r="I2" s="181" t="s">
        <v>712</v>
      </c>
    </row>
    <row r="3" spans="1:9" s="8" customFormat="1" x14ac:dyDescent="0.2">
      <c r="A3" s="179"/>
      <c r="B3" s="187"/>
      <c r="C3" s="187"/>
      <c r="D3" s="206"/>
      <c r="E3" s="182"/>
      <c r="F3" s="206"/>
      <c r="G3" s="182"/>
      <c r="H3" s="182"/>
      <c r="I3" s="182"/>
    </row>
    <row r="4" spans="1:9" s="8" customFormat="1" x14ac:dyDescent="0.2">
      <c r="A4" s="179"/>
      <c r="B4" s="187"/>
      <c r="C4" s="187"/>
      <c r="D4" s="206"/>
      <c r="E4" s="183"/>
      <c r="F4" s="206"/>
      <c r="G4" s="183"/>
      <c r="H4" s="183"/>
      <c r="I4" s="183"/>
    </row>
    <row r="5" spans="1:9" s="8" customFormat="1" ht="12.75" customHeight="1" x14ac:dyDescent="0.2">
      <c r="A5" s="276" t="s">
        <v>643</v>
      </c>
      <c r="B5" s="186" t="s">
        <v>226</v>
      </c>
      <c r="C5" s="185" t="s">
        <v>654</v>
      </c>
      <c r="D5" s="142" t="s">
        <v>419</v>
      </c>
      <c r="E5" s="137"/>
      <c r="F5" s="137"/>
      <c r="G5" s="130"/>
      <c r="H5" s="130"/>
      <c r="I5" s="274" t="str">
        <f>VLOOKUP(A5,[1]Tabelle2!$A$177:$B$184,2,TRUE)</f>
        <v>Tier II
(repeat of 1.5.3 &amp; 11.b.2)</v>
      </c>
    </row>
    <row r="6" spans="1:9" s="8" customFormat="1" ht="14.25" customHeight="1" x14ac:dyDescent="0.2">
      <c r="A6" s="277"/>
      <c r="B6" s="186"/>
      <c r="C6" s="185"/>
      <c r="D6" s="142"/>
      <c r="E6" s="142"/>
      <c r="F6" s="137"/>
      <c r="G6" s="130" t="s">
        <v>892</v>
      </c>
      <c r="H6" s="130"/>
      <c r="I6" s="274"/>
    </row>
    <row r="7" spans="1:9" s="8" customFormat="1" ht="15" customHeight="1" x14ac:dyDescent="0.2">
      <c r="A7" s="277"/>
      <c r="B7" s="186"/>
      <c r="C7" s="185"/>
      <c r="D7" s="142"/>
      <c r="E7" s="142"/>
      <c r="F7" s="137"/>
      <c r="G7" s="130" t="s">
        <v>893</v>
      </c>
      <c r="H7" s="130"/>
      <c r="I7" s="274"/>
    </row>
    <row r="8" spans="1:9" s="8" customFormat="1" ht="12.75" customHeight="1" x14ac:dyDescent="0.2">
      <c r="A8" s="277"/>
      <c r="B8" s="186"/>
      <c r="C8" s="185"/>
      <c r="D8" s="142"/>
      <c r="E8" s="142"/>
      <c r="F8" s="137"/>
      <c r="G8" s="130" t="s">
        <v>894</v>
      </c>
      <c r="H8" s="130"/>
      <c r="I8" s="274"/>
    </row>
    <row r="9" spans="1:9" s="8" customFormat="1" ht="13.5" customHeight="1" x14ac:dyDescent="0.2">
      <c r="A9" s="277"/>
      <c r="B9" s="186"/>
      <c r="C9" s="185"/>
      <c r="D9" s="142"/>
      <c r="E9" s="142"/>
      <c r="F9" s="137"/>
      <c r="G9" s="130" t="s">
        <v>895</v>
      </c>
      <c r="H9" s="130" t="s">
        <v>1053</v>
      </c>
      <c r="I9" s="274"/>
    </row>
    <row r="10" spans="1:9" s="8" customFormat="1" ht="11.25" customHeight="1" x14ac:dyDescent="0.2">
      <c r="A10" s="277"/>
      <c r="B10" s="186"/>
      <c r="C10" s="185"/>
      <c r="D10" s="281" t="s">
        <v>887</v>
      </c>
      <c r="E10" s="147" t="s">
        <v>1124</v>
      </c>
      <c r="F10" s="147" t="s">
        <v>748</v>
      </c>
      <c r="G10" s="294" t="s">
        <v>887</v>
      </c>
      <c r="H10" s="145" t="s">
        <v>1124</v>
      </c>
      <c r="I10" s="274"/>
    </row>
    <row r="11" spans="1:9" s="8" customFormat="1" ht="12" customHeight="1" x14ac:dyDescent="0.2">
      <c r="A11" s="277"/>
      <c r="B11" s="186"/>
      <c r="C11" s="185"/>
      <c r="D11" s="281"/>
      <c r="E11" s="147" t="s">
        <v>1125</v>
      </c>
      <c r="F11" s="147" t="s">
        <v>748</v>
      </c>
      <c r="G11" s="295"/>
      <c r="H11" s="145" t="s">
        <v>1125</v>
      </c>
      <c r="I11" s="274"/>
    </row>
    <row r="12" spans="1:9" s="8" customFormat="1" ht="12" customHeight="1" x14ac:dyDescent="0.2">
      <c r="A12" s="277"/>
      <c r="B12" s="186"/>
      <c r="C12" s="185"/>
      <c r="D12" s="281"/>
      <c r="E12" s="147" t="s">
        <v>1126</v>
      </c>
      <c r="F12" s="147" t="s">
        <v>748</v>
      </c>
      <c r="G12" s="296"/>
      <c r="H12" s="145"/>
      <c r="I12" s="274"/>
    </row>
    <row r="13" spans="1:9" s="8" customFormat="1" ht="13.5" customHeight="1" x14ac:dyDescent="0.2">
      <c r="A13" s="277"/>
      <c r="B13" s="186"/>
      <c r="C13" s="185"/>
      <c r="D13" s="142"/>
      <c r="E13" s="142"/>
      <c r="F13" s="137"/>
      <c r="G13" s="130" t="s">
        <v>1054</v>
      </c>
      <c r="H13" s="130"/>
      <c r="I13" s="274"/>
    </row>
    <row r="14" spans="1:9" s="8" customFormat="1" ht="10.5" customHeight="1" x14ac:dyDescent="0.2">
      <c r="A14" s="277"/>
      <c r="B14" s="186"/>
      <c r="C14" s="185"/>
      <c r="D14" s="142"/>
      <c r="E14" s="142"/>
      <c r="F14" s="137"/>
      <c r="G14" s="130" t="s">
        <v>412</v>
      </c>
      <c r="H14" s="130"/>
      <c r="I14" s="274"/>
    </row>
    <row r="15" spans="1:9" x14ac:dyDescent="0.2">
      <c r="A15" s="278"/>
      <c r="B15" s="186"/>
      <c r="C15" s="185"/>
      <c r="D15" s="142"/>
      <c r="E15" s="142"/>
      <c r="F15" s="142"/>
      <c r="G15" s="130" t="s">
        <v>411</v>
      </c>
      <c r="H15" s="130"/>
      <c r="I15" s="274"/>
    </row>
    <row r="16" spans="1:9" ht="12.75" customHeight="1" x14ac:dyDescent="0.2">
      <c r="A16" s="276" t="s">
        <v>713</v>
      </c>
      <c r="B16" s="186" t="s">
        <v>226</v>
      </c>
      <c r="C16" s="185" t="s">
        <v>655</v>
      </c>
      <c r="D16" s="142"/>
      <c r="E16" s="142"/>
      <c r="F16" s="142"/>
      <c r="G16" s="145" t="s">
        <v>892</v>
      </c>
      <c r="H16" s="130"/>
      <c r="I16" s="274" t="str">
        <f>VLOOKUP(A16,[1]Tabelle2!$A$177:$B$184,2,TRUE)</f>
        <v>Tier II
(repeat of 1.5.1 &amp; 11.5.1)</v>
      </c>
    </row>
    <row r="17" spans="1:9" x14ac:dyDescent="0.2">
      <c r="A17" s="297"/>
      <c r="B17" s="186"/>
      <c r="C17" s="185"/>
      <c r="D17" s="130"/>
      <c r="E17" s="11"/>
      <c r="F17" s="130"/>
      <c r="G17" s="145" t="s">
        <v>1135</v>
      </c>
      <c r="H17" s="130" t="s">
        <v>899</v>
      </c>
      <c r="I17" s="274"/>
    </row>
    <row r="18" spans="1:9" ht="60" x14ac:dyDescent="0.2">
      <c r="A18" s="39" t="s">
        <v>484</v>
      </c>
      <c r="B18" s="131" t="s">
        <v>226</v>
      </c>
      <c r="C18" s="130" t="s">
        <v>656</v>
      </c>
      <c r="D18" s="130"/>
      <c r="E18" s="11"/>
      <c r="F18" s="130"/>
      <c r="G18" s="130"/>
      <c r="H18" s="130"/>
      <c r="I18" s="14" t="str">
        <f>VLOOKUP(A18,[1]Tabelle2!$A$177:$B$184,2,TRUE)</f>
        <v>Tier III</v>
      </c>
    </row>
    <row r="19" spans="1:9" ht="96" x14ac:dyDescent="0.2">
      <c r="A19" s="39" t="s">
        <v>714</v>
      </c>
      <c r="B19" s="131" t="s">
        <v>227</v>
      </c>
      <c r="C19" s="131" t="s">
        <v>646</v>
      </c>
      <c r="D19" s="130"/>
      <c r="E19" s="11"/>
      <c r="F19" s="130"/>
      <c r="G19" s="130"/>
      <c r="H19" s="130"/>
      <c r="I19" s="140" t="str">
        <f>VLOOKUP(A19,[1]Tabelle2!$A$177:$B$184,2,TRUE)</f>
        <v>Tier III</v>
      </c>
    </row>
    <row r="20" spans="1:9" ht="48" x14ac:dyDescent="0.2">
      <c r="A20" s="39" t="s">
        <v>666</v>
      </c>
      <c r="B20" s="131" t="s">
        <v>228</v>
      </c>
      <c r="C20" s="131" t="s">
        <v>647</v>
      </c>
      <c r="D20" s="130" t="s">
        <v>884</v>
      </c>
      <c r="E20" s="11"/>
      <c r="F20" s="130"/>
      <c r="G20" s="130"/>
      <c r="H20" s="130"/>
      <c r="I20" s="140" t="str">
        <f>VLOOKUP(A20,[1]Tabelle2!$A$177:$B$184,2,TRUE)</f>
        <v>Tier III</v>
      </c>
    </row>
    <row r="21" spans="1:9" ht="48" x14ac:dyDescent="0.2">
      <c r="A21" s="39" t="s">
        <v>668</v>
      </c>
      <c r="B21" s="131" t="s">
        <v>228</v>
      </c>
      <c r="C21" s="131" t="s">
        <v>648</v>
      </c>
      <c r="D21" s="77" t="s">
        <v>667</v>
      </c>
      <c r="E21" s="15"/>
      <c r="F21" s="77"/>
      <c r="G21" s="130"/>
      <c r="H21" s="130"/>
      <c r="I21" s="140" t="str">
        <f>VLOOKUP(A21,[1]Tabelle2!$A$177:$B$184,2,TRUE)</f>
        <v>Tier III</v>
      </c>
    </row>
    <row r="22" spans="1:9" ht="120" x14ac:dyDescent="0.2">
      <c r="A22" s="135" t="s">
        <v>159</v>
      </c>
      <c r="B22" s="131" t="s">
        <v>229</v>
      </c>
      <c r="C22" s="131" t="s">
        <v>649</v>
      </c>
      <c r="D22" s="137"/>
      <c r="E22" s="17"/>
      <c r="F22" s="137"/>
      <c r="G22" s="130"/>
      <c r="H22" s="130"/>
      <c r="I22" s="132" t="str">
        <f>VLOOKUP(A22,[1]Tabelle2!$A$177:$B$184,2,TRUE)</f>
        <v>Tier III
(repeat of 7.a.1)</v>
      </c>
    </row>
    <row r="23" spans="1:9" ht="12.75" customHeight="1" x14ac:dyDescent="0.2">
      <c r="A23" s="224" t="s">
        <v>230</v>
      </c>
      <c r="B23" s="186" t="s">
        <v>231</v>
      </c>
      <c r="C23" s="186" t="s">
        <v>650</v>
      </c>
      <c r="D23" s="137" t="s">
        <v>443</v>
      </c>
      <c r="E23" s="17"/>
      <c r="F23" s="137"/>
      <c r="G23" s="137"/>
      <c r="H23" s="137"/>
      <c r="I23" s="189" t="str">
        <f>VLOOKUP(A23,[1]Tabelle2!$A$177:$B$184,2,TRUE)</f>
        <v>Tier III</v>
      </c>
    </row>
    <row r="24" spans="1:9" x14ac:dyDescent="0.2">
      <c r="A24" s="225"/>
      <c r="B24" s="186"/>
      <c r="C24" s="186"/>
      <c r="D24" s="137" t="s">
        <v>411</v>
      </c>
      <c r="E24" s="17"/>
      <c r="F24" s="137"/>
      <c r="G24" s="137"/>
      <c r="H24" s="137"/>
      <c r="I24" s="189" t="e">
        <f>VLOOKUP(A24,[1]Tabelle2!$A$177:$B$184,2,TRUE)</f>
        <v>#N/A</v>
      </c>
    </row>
    <row r="25" spans="1:9" x14ac:dyDescent="0.2">
      <c r="A25" s="225"/>
      <c r="B25" s="186"/>
      <c r="C25" s="186"/>
      <c r="D25" s="137" t="s">
        <v>412</v>
      </c>
      <c r="E25" s="17"/>
      <c r="F25" s="137"/>
      <c r="G25" s="137"/>
      <c r="H25" s="137"/>
      <c r="I25" s="189" t="e">
        <f>VLOOKUP(A25,[1]Tabelle2!$A$177:$B$184,2,TRUE)</f>
        <v>#N/A</v>
      </c>
    </row>
    <row r="26" spans="1:9" ht="27" customHeight="1" x14ac:dyDescent="0.2">
      <c r="A26" s="226"/>
      <c r="B26" s="186"/>
      <c r="C26" s="186"/>
      <c r="D26" s="146" t="s">
        <v>1123</v>
      </c>
      <c r="E26" s="13"/>
      <c r="F26" s="131"/>
      <c r="G26" s="137"/>
      <c r="H26" s="137"/>
      <c r="I26" s="189" t="e">
        <f>VLOOKUP(A26,[1]Tabelle2!$A$177:$B$184,2,TRUE)</f>
        <v>#N/A</v>
      </c>
    </row>
    <row r="29" spans="1:9" x14ac:dyDescent="0.2">
      <c r="A29" s="36"/>
      <c r="I29" s="31"/>
    </row>
    <row r="30" spans="1:9" x14ac:dyDescent="0.2">
      <c r="A30" s="37"/>
      <c r="I30" s="32"/>
    </row>
    <row r="31" spans="1:9" x14ac:dyDescent="0.2">
      <c r="A31" s="37"/>
      <c r="I31" s="32"/>
    </row>
    <row r="33" spans="4:8" x14ac:dyDescent="0.2">
      <c r="G33" s="1"/>
      <c r="H33" s="1"/>
    </row>
    <row r="34" spans="4:8" x14ac:dyDescent="0.2">
      <c r="G34" s="1"/>
      <c r="H34" s="1"/>
    </row>
    <row r="35" spans="4:8" x14ac:dyDescent="0.2">
      <c r="G35" s="1"/>
      <c r="H35" s="1"/>
    </row>
    <row r="36" spans="4:8" x14ac:dyDescent="0.2">
      <c r="G36" s="1"/>
      <c r="H36" s="1"/>
    </row>
    <row r="37" spans="4:8" x14ac:dyDescent="0.2">
      <c r="G37" s="1"/>
      <c r="H37" s="1"/>
    </row>
    <row r="38" spans="4:8" x14ac:dyDescent="0.2">
      <c r="G38" s="1"/>
      <c r="H38" s="1"/>
    </row>
    <row r="39" spans="4:8" x14ac:dyDescent="0.2">
      <c r="D39" s="269"/>
      <c r="G39" s="1"/>
      <c r="H39" s="1"/>
    </row>
    <row r="40" spans="4:8" x14ac:dyDescent="0.2">
      <c r="D40" s="269"/>
      <c r="G40" s="1"/>
      <c r="H40" s="1"/>
    </row>
    <row r="41" spans="4:8" x14ac:dyDescent="0.2">
      <c r="G41" s="1"/>
      <c r="H41" s="1"/>
    </row>
    <row r="42" spans="4:8" x14ac:dyDescent="0.2">
      <c r="G42" s="1"/>
      <c r="H42" s="1"/>
    </row>
    <row r="43" spans="4:8" x14ac:dyDescent="0.2">
      <c r="G43" s="1"/>
      <c r="H43" s="1"/>
    </row>
    <row r="44" spans="4:8" x14ac:dyDescent="0.2">
      <c r="G44" s="1"/>
      <c r="H44" s="1"/>
    </row>
    <row r="45" spans="4:8" x14ac:dyDescent="0.2">
      <c r="G45" s="1"/>
      <c r="H45" s="1"/>
    </row>
    <row r="46" spans="4:8" x14ac:dyDescent="0.2">
      <c r="G46" s="1"/>
      <c r="H46" s="1"/>
    </row>
    <row r="47" spans="4:8" x14ac:dyDescent="0.2">
      <c r="G47" s="1"/>
      <c r="H47" s="1"/>
    </row>
    <row r="48" spans="4:8" x14ac:dyDescent="0.2">
      <c r="G48" s="1"/>
      <c r="H48" s="1"/>
    </row>
    <row r="49" spans="7:8" x14ac:dyDescent="0.2">
      <c r="G49" s="1"/>
      <c r="H49" s="1"/>
    </row>
    <row r="50" spans="7:8" x14ac:dyDescent="0.2">
      <c r="G50" s="1"/>
      <c r="H50" s="1"/>
    </row>
    <row r="51" spans="7:8" x14ac:dyDescent="0.2">
      <c r="G51" s="1"/>
      <c r="H51" s="1"/>
    </row>
    <row r="52" spans="7:8" x14ac:dyDescent="0.2">
      <c r="G52" s="1"/>
      <c r="H52" s="1"/>
    </row>
  </sheetData>
  <customSheetViews>
    <customSheetView guid="{1723F9A7-0950-4ABF-9651-477E6367139F}" fitToPage="1" hiddenColumns="1">
      <pane xSplit="1" ySplit="4" topLeftCell="C5" activePane="bottomRight" state="frozen"/>
      <selection pane="bottomRight" activeCell="E10" sqref="E10"/>
      <pageMargins left="0.70866141732283472" right="0.70866141732283472" top="0.74803149606299213" bottom="0.74803149606299213" header="0.31496062992125984" footer="0.31496062992125984"/>
      <pageSetup paperSize="8" scale="78"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25">
    <mergeCell ref="D39:D40"/>
    <mergeCell ref="A5:A15"/>
    <mergeCell ref="B5:B15"/>
    <mergeCell ref="C5:C15"/>
    <mergeCell ref="A23:A26"/>
    <mergeCell ref="B23:B26"/>
    <mergeCell ref="C23:C26"/>
    <mergeCell ref="C16:C17"/>
    <mergeCell ref="B16:B17"/>
    <mergeCell ref="A16:A17"/>
    <mergeCell ref="D10:D12"/>
    <mergeCell ref="A1:D1"/>
    <mergeCell ref="A2:A4"/>
    <mergeCell ref="B2:B4"/>
    <mergeCell ref="D2:D4"/>
    <mergeCell ref="C2:C4"/>
    <mergeCell ref="E2:E4"/>
    <mergeCell ref="I2:I4"/>
    <mergeCell ref="I5:I15"/>
    <mergeCell ref="I23:I26"/>
    <mergeCell ref="F2:F4"/>
    <mergeCell ref="G2:G4"/>
    <mergeCell ref="H2:H4"/>
    <mergeCell ref="I16:I17"/>
    <mergeCell ref="G10:G12"/>
  </mergeCells>
  <pageMargins left="0.70866141732283472" right="0.70866141732283472" top="0.74803149606299213" bottom="0.74803149606299213" header="0.31496062992125984" footer="0.31496062992125984"/>
  <pageSetup paperSize="9" scale="97" fitToHeight="0" orientation="landscape" r:id="rId2"/>
  <headerFooter>
    <oddHeader xml:space="preserve">&amp;CData availability of "minimum" disaggregation&amp;R
</oddHeader>
    <oddFooter xml:space="preserve">&amp;L&amp;"-,Standard"&amp;9
</oddFooter>
  </headerFooter>
  <ignoredErrors>
    <ignoredError sqref="A18:A26 A5 A15" twoDigitTextYea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I57"/>
  <sheetViews>
    <sheetView zoomScale="120" zoomScaleNormal="120" workbookViewId="0">
      <pane xSplit="1" ySplit="4" topLeftCell="C5" activePane="bottomRight" state="frozen"/>
      <selection activeCell="F13" sqref="F13"/>
      <selection pane="topRight" activeCell="F13" sqref="F13"/>
      <selection pane="bottomLeft" activeCell="F13" sqref="F13"/>
      <selection pane="bottomRight" activeCell="H14" sqref="H14"/>
    </sheetView>
  </sheetViews>
  <sheetFormatPr baseColWidth="10" defaultColWidth="12" defaultRowHeight="12" x14ac:dyDescent="0.2"/>
  <cols>
    <col min="1" max="1" width="9.1640625" style="42" customWidth="1"/>
    <col min="2" max="2" width="75.6640625" style="5" customWidth="1"/>
    <col min="3" max="3" width="66.6640625" style="5" customWidth="1"/>
    <col min="4" max="4" width="23.6640625" style="81" customWidth="1"/>
    <col min="5" max="6" width="23.6640625" style="5" customWidth="1"/>
    <col min="7" max="8" width="23.6640625" style="81" customWidth="1"/>
    <col min="9" max="9" width="13.6640625" style="28" customWidth="1"/>
    <col min="10" max="16384" width="12" style="1"/>
  </cols>
  <sheetData>
    <row r="1" spans="1:9" s="3" customFormat="1" ht="15.75" x14ac:dyDescent="0.2">
      <c r="A1" s="275" t="s">
        <v>232</v>
      </c>
      <c r="B1" s="275"/>
      <c r="C1" s="275"/>
      <c r="D1" s="275"/>
      <c r="E1" s="111"/>
      <c r="F1" s="113"/>
      <c r="G1" s="81"/>
      <c r="H1" s="81"/>
      <c r="I1" s="113"/>
    </row>
    <row r="2" spans="1:9" s="8" customFormat="1" ht="12" customHeight="1" x14ac:dyDescent="0.2">
      <c r="A2" s="179" t="s">
        <v>13</v>
      </c>
      <c r="B2" s="187" t="s">
        <v>6</v>
      </c>
      <c r="C2" s="187" t="s">
        <v>407</v>
      </c>
      <c r="D2" s="206" t="s">
        <v>485</v>
      </c>
      <c r="E2" s="181" t="s">
        <v>781</v>
      </c>
      <c r="F2" s="187" t="s">
        <v>678</v>
      </c>
      <c r="G2" s="181" t="s">
        <v>889</v>
      </c>
      <c r="H2" s="181" t="s">
        <v>890</v>
      </c>
      <c r="I2" s="181" t="s">
        <v>712</v>
      </c>
    </row>
    <row r="3" spans="1:9" s="8" customFormat="1" x14ac:dyDescent="0.2">
      <c r="A3" s="179"/>
      <c r="B3" s="187"/>
      <c r="C3" s="187"/>
      <c r="D3" s="206"/>
      <c r="E3" s="182"/>
      <c r="F3" s="187"/>
      <c r="G3" s="182"/>
      <c r="H3" s="182"/>
      <c r="I3" s="182"/>
    </row>
    <row r="4" spans="1:9" s="8" customFormat="1" x14ac:dyDescent="0.2">
      <c r="A4" s="179"/>
      <c r="B4" s="187"/>
      <c r="C4" s="187"/>
      <c r="D4" s="206"/>
      <c r="E4" s="183"/>
      <c r="F4" s="187"/>
      <c r="G4" s="183"/>
      <c r="H4" s="183"/>
      <c r="I4" s="183"/>
    </row>
    <row r="5" spans="1:9" ht="36" x14ac:dyDescent="0.2">
      <c r="A5" s="39" t="s">
        <v>715</v>
      </c>
      <c r="B5" s="131" t="s">
        <v>236</v>
      </c>
      <c r="C5" s="131" t="s">
        <v>522</v>
      </c>
      <c r="D5" s="131"/>
      <c r="E5" s="136"/>
      <c r="F5" s="136"/>
      <c r="G5" s="130"/>
      <c r="H5" s="130"/>
      <c r="I5" s="140" t="str">
        <f>VLOOKUP(A5,[1]Tabelle2!$A$186:$B$195,2,TRUE)</f>
        <v>Tier III</v>
      </c>
    </row>
    <row r="6" spans="1:9" ht="48" x14ac:dyDescent="0.2">
      <c r="A6" s="39" t="s">
        <v>716</v>
      </c>
      <c r="B6" s="131" t="s">
        <v>237</v>
      </c>
      <c r="C6" s="131" t="s">
        <v>523</v>
      </c>
      <c r="D6" s="131"/>
      <c r="E6" s="13"/>
      <c r="F6" s="13"/>
      <c r="G6" s="130"/>
      <c r="H6" s="130"/>
      <c r="I6" s="140" t="str">
        <f>VLOOKUP(A6,[1]Tabelle2!$A$186:$B$195,2,TRUE)</f>
        <v>Tier III</v>
      </c>
    </row>
    <row r="7" spans="1:9" ht="24" x14ac:dyDescent="0.2">
      <c r="A7" s="39" t="s">
        <v>717</v>
      </c>
      <c r="B7" s="131" t="s">
        <v>238</v>
      </c>
      <c r="C7" s="131" t="s">
        <v>239</v>
      </c>
      <c r="D7" s="131"/>
      <c r="E7" s="136"/>
      <c r="F7" s="136"/>
      <c r="G7" s="130"/>
      <c r="H7" s="130"/>
      <c r="I7" s="140" t="str">
        <f>VLOOKUP(A7,[1]Tabelle2!$A$186:$B$195,2,TRUE)</f>
        <v>Tier III</v>
      </c>
    </row>
    <row r="8" spans="1:9" ht="60" x14ac:dyDescent="0.2">
      <c r="A8" s="39" t="s">
        <v>718</v>
      </c>
      <c r="B8" s="131" t="s">
        <v>240</v>
      </c>
      <c r="C8" s="130" t="s">
        <v>364</v>
      </c>
      <c r="D8" s="131"/>
      <c r="E8" s="13"/>
      <c r="F8" s="13"/>
      <c r="G8" s="130" t="s">
        <v>892</v>
      </c>
      <c r="H8" s="130"/>
      <c r="I8" s="140" t="str">
        <f>VLOOKUP(A8,[1]Tabelle2!$A$186:$B$195,2,TRUE)</f>
        <v>Tier I</v>
      </c>
    </row>
    <row r="9" spans="1:9" ht="12.75" customHeight="1" x14ac:dyDescent="0.2">
      <c r="A9" s="276" t="s">
        <v>719</v>
      </c>
      <c r="B9" s="186" t="s">
        <v>241</v>
      </c>
      <c r="C9" s="186" t="s">
        <v>242</v>
      </c>
      <c r="D9" s="131"/>
      <c r="E9" s="13"/>
      <c r="F9" s="13"/>
      <c r="G9" s="130" t="s">
        <v>892</v>
      </c>
      <c r="H9" s="130"/>
      <c r="I9" s="274" t="str">
        <f>VLOOKUP(A9,[1]Tabelle2!$A$186:$B$195,2,TRUE)</f>
        <v>Tier I</v>
      </c>
    </row>
    <row r="10" spans="1:9" ht="84" x14ac:dyDescent="0.2">
      <c r="A10" s="298"/>
      <c r="B10" s="186"/>
      <c r="C10" s="186"/>
      <c r="D10" s="131"/>
      <c r="E10" s="13"/>
      <c r="F10" s="13"/>
      <c r="G10" s="130" t="s">
        <v>1017</v>
      </c>
      <c r="H10" s="130" t="s">
        <v>1018</v>
      </c>
      <c r="I10" s="274"/>
    </row>
    <row r="11" spans="1:9" ht="24" x14ac:dyDescent="0.2">
      <c r="A11" s="298"/>
      <c r="B11" s="186"/>
      <c r="C11" s="186"/>
      <c r="D11" s="131"/>
      <c r="E11" s="13"/>
      <c r="F11" s="13"/>
      <c r="G11" s="130" t="s">
        <v>444</v>
      </c>
      <c r="H11" s="130" t="s">
        <v>1065</v>
      </c>
      <c r="I11" s="274"/>
    </row>
    <row r="12" spans="1:9" ht="24" x14ac:dyDescent="0.2">
      <c r="A12" s="297"/>
      <c r="B12" s="186"/>
      <c r="C12" s="186"/>
      <c r="D12" s="131"/>
      <c r="E12" s="13"/>
      <c r="F12" s="13"/>
      <c r="G12" s="130" t="s">
        <v>1063</v>
      </c>
      <c r="H12" s="130" t="s">
        <v>1064</v>
      </c>
      <c r="I12" s="274"/>
    </row>
    <row r="13" spans="1:9" ht="84" customHeight="1" x14ac:dyDescent="0.2">
      <c r="A13" s="39" t="s">
        <v>375</v>
      </c>
      <c r="B13" s="131" t="s">
        <v>243</v>
      </c>
      <c r="C13" s="131" t="s">
        <v>524</v>
      </c>
      <c r="D13" s="131"/>
      <c r="E13" s="13"/>
      <c r="F13" s="13"/>
      <c r="G13" s="130"/>
      <c r="H13" s="130"/>
      <c r="I13" s="14" t="str">
        <f>VLOOKUP(A13,[1]Tabelle2!$A$186:$B$195,2,TRUE)</f>
        <v>Tier III</v>
      </c>
    </row>
    <row r="14" spans="1:9" ht="48" x14ac:dyDescent="0.2">
      <c r="A14" s="39" t="s">
        <v>471</v>
      </c>
      <c r="B14" s="131" t="s">
        <v>244</v>
      </c>
      <c r="C14" s="131" t="s">
        <v>658</v>
      </c>
      <c r="D14" s="131" t="s">
        <v>885</v>
      </c>
      <c r="E14" s="13"/>
      <c r="F14" s="13"/>
      <c r="G14" s="130"/>
      <c r="H14" s="130"/>
      <c r="I14" s="140" t="str">
        <f>VLOOKUP(A14,[1]Tabelle2!$A$186:$B$195,2,TRUE)</f>
        <v>Tier III</v>
      </c>
    </row>
    <row r="15" spans="1:9" ht="72" x14ac:dyDescent="0.2">
      <c r="A15" s="135" t="s">
        <v>233</v>
      </c>
      <c r="B15" s="131" t="s">
        <v>245</v>
      </c>
      <c r="C15" s="131" t="s">
        <v>399</v>
      </c>
      <c r="D15" s="131"/>
      <c r="E15" s="13"/>
      <c r="F15" s="13"/>
      <c r="G15" s="130"/>
      <c r="H15" s="130"/>
      <c r="I15" s="132" t="str">
        <f>VLOOKUP(A15,[1]Tabelle2!$A$186:$B$195,2,TRUE)</f>
        <v>Tier III</v>
      </c>
    </row>
    <row r="16" spans="1:9" ht="12.75" customHeight="1" x14ac:dyDescent="0.2">
      <c r="A16" s="224" t="s">
        <v>234</v>
      </c>
      <c r="B16" s="186" t="s">
        <v>246</v>
      </c>
      <c r="C16" s="185" t="s">
        <v>525</v>
      </c>
      <c r="D16" s="131" t="s">
        <v>680</v>
      </c>
      <c r="E16" s="13"/>
      <c r="F16" s="13"/>
      <c r="G16" s="130"/>
      <c r="H16" s="130"/>
      <c r="I16" s="189" t="str">
        <f>VLOOKUP(A16,[1]Tabelle2!$A$186:$B$195,2,TRUE)</f>
        <v>Tier III</v>
      </c>
    </row>
    <row r="17" spans="1:9" x14ac:dyDescent="0.2">
      <c r="A17" s="225"/>
      <c r="B17" s="186"/>
      <c r="C17" s="185"/>
      <c r="D17" s="186" t="s">
        <v>939</v>
      </c>
      <c r="E17" s="131" t="s">
        <v>696</v>
      </c>
      <c r="F17" s="13"/>
      <c r="G17" s="130"/>
      <c r="H17" s="130"/>
      <c r="I17" s="189" t="e">
        <f>VLOOKUP(A17,[1]Tabelle2!$A$186:$B$195,2,TRUE)</f>
        <v>#N/A</v>
      </c>
    </row>
    <row r="18" spans="1:9" x14ac:dyDescent="0.2">
      <c r="A18" s="225"/>
      <c r="B18" s="186"/>
      <c r="C18" s="185"/>
      <c r="D18" s="186"/>
      <c r="E18" s="131" t="s">
        <v>697</v>
      </c>
      <c r="F18" s="13"/>
      <c r="G18" s="130"/>
      <c r="H18" s="130"/>
      <c r="I18" s="189" t="e">
        <f>VLOOKUP(A18,[1]Tabelle2!$A$186:$B$195,2,TRUE)</f>
        <v>#N/A</v>
      </c>
    </row>
    <row r="19" spans="1:9" x14ac:dyDescent="0.2">
      <c r="A19" s="225"/>
      <c r="B19" s="186"/>
      <c r="C19" s="185"/>
      <c r="D19" s="186"/>
      <c r="E19" s="131" t="s">
        <v>698</v>
      </c>
      <c r="F19" s="13"/>
      <c r="G19" s="130"/>
      <c r="H19" s="130"/>
      <c r="I19" s="189" t="e">
        <f>VLOOKUP(A19,[1]Tabelle2!$A$186:$B$195,2,TRUE)</f>
        <v>#N/A</v>
      </c>
    </row>
    <row r="20" spans="1:9" x14ac:dyDescent="0.2">
      <c r="A20" s="226"/>
      <c r="B20" s="186"/>
      <c r="C20" s="185"/>
      <c r="D20" s="186"/>
      <c r="E20" s="131" t="s">
        <v>699</v>
      </c>
      <c r="F20" s="13"/>
      <c r="G20" s="130"/>
      <c r="H20" s="130"/>
      <c r="I20" s="189" t="e">
        <f>VLOOKUP(A20,[1]Tabelle2!$A$186:$B$195,2,TRUE)</f>
        <v>#N/A</v>
      </c>
    </row>
    <row r="21" spans="1:9" ht="72" x14ac:dyDescent="0.2">
      <c r="A21" s="135" t="s">
        <v>235</v>
      </c>
      <c r="B21" s="131" t="s">
        <v>247</v>
      </c>
      <c r="C21" s="130" t="s">
        <v>526</v>
      </c>
      <c r="D21" s="131"/>
      <c r="E21" s="13"/>
      <c r="F21" s="13"/>
      <c r="G21" s="130"/>
      <c r="H21" s="130"/>
      <c r="I21" s="132" t="str">
        <f>VLOOKUP(A21,[1]Tabelle2!$A$186:$B$195,2,TRUE)</f>
        <v>Tier III</v>
      </c>
    </row>
    <row r="22" spans="1:9" x14ac:dyDescent="0.2">
      <c r="F22" s="28"/>
      <c r="G22" s="28"/>
      <c r="H22" s="28"/>
    </row>
    <row r="23" spans="1:9" x14ac:dyDescent="0.2">
      <c r="F23" s="28"/>
      <c r="G23" s="28"/>
      <c r="H23" s="28"/>
    </row>
    <row r="24" spans="1:9" x14ac:dyDescent="0.2">
      <c r="A24" s="103"/>
      <c r="E24" s="81"/>
      <c r="F24" s="81"/>
      <c r="I24" s="81"/>
    </row>
    <row r="25" spans="1:9" x14ac:dyDescent="0.2">
      <c r="A25" s="104"/>
      <c r="E25" s="81"/>
      <c r="F25" s="81"/>
      <c r="I25" s="81"/>
    </row>
    <row r="26" spans="1:9" x14ac:dyDescent="0.2">
      <c r="A26" s="104"/>
      <c r="E26" s="81"/>
      <c r="F26" s="81"/>
      <c r="I26" s="81"/>
    </row>
    <row r="27" spans="1:9" x14ac:dyDescent="0.2">
      <c r="E27" s="81"/>
      <c r="F27" s="81"/>
      <c r="I27" s="81"/>
    </row>
    <row r="28" spans="1:9" x14ac:dyDescent="0.2">
      <c r="E28" s="81"/>
      <c r="F28" s="81"/>
      <c r="I28" s="81"/>
    </row>
    <row r="29" spans="1:9" x14ac:dyDescent="0.2">
      <c r="E29" s="81"/>
      <c r="F29" s="81"/>
      <c r="I29" s="81"/>
    </row>
    <row r="30" spans="1:9" x14ac:dyDescent="0.2">
      <c r="E30" s="81"/>
      <c r="F30" s="81"/>
      <c r="I30" s="81"/>
    </row>
    <row r="31" spans="1:9" x14ac:dyDescent="0.2">
      <c r="E31" s="81"/>
      <c r="F31" s="81"/>
      <c r="I31" s="81"/>
    </row>
    <row r="32" spans="1:9" x14ac:dyDescent="0.2">
      <c r="E32" s="81"/>
      <c r="F32" s="81"/>
      <c r="I32" s="81"/>
    </row>
    <row r="34" spans="4:8" x14ac:dyDescent="0.2">
      <c r="D34" s="273"/>
    </row>
    <row r="35" spans="4:8" x14ac:dyDescent="0.2">
      <c r="D35" s="273"/>
    </row>
    <row r="38" spans="4:8" x14ac:dyDescent="0.2">
      <c r="G38" s="5"/>
      <c r="H38" s="5"/>
    </row>
    <row r="39" spans="4:8" x14ac:dyDescent="0.2">
      <c r="G39" s="5"/>
      <c r="H39" s="5"/>
    </row>
    <row r="40" spans="4:8" x14ac:dyDescent="0.2">
      <c r="G40" s="5"/>
      <c r="H40" s="5"/>
    </row>
    <row r="41" spans="4:8" x14ac:dyDescent="0.2">
      <c r="G41" s="5"/>
      <c r="H41" s="5"/>
    </row>
    <row r="42" spans="4:8" x14ac:dyDescent="0.2">
      <c r="G42" s="5"/>
      <c r="H42" s="5"/>
    </row>
    <row r="43" spans="4:8" x14ac:dyDescent="0.2">
      <c r="G43" s="5"/>
      <c r="H43" s="5"/>
    </row>
    <row r="44" spans="4:8" x14ac:dyDescent="0.2">
      <c r="G44" s="5"/>
      <c r="H44" s="5"/>
    </row>
    <row r="45" spans="4:8" x14ac:dyDescent="0.2">
      <c r="G45" s="5"/>
      <c r="H45" s="5"/>
    </row>
    <row r="46" spans="4:8" x14ac:dyDescent="0.2">
      <c r="G46" s="5"/>
      <c r="H46" s="5"/>
    </row>
    <row r="47" spans="4:8" x14ac:dyDescent="0.2">
      <c r="G47" s="5"/>
      <c r="H47" s="5"/>
    </row>
    <row r="48" spans="4:8" x14ac:dyDescent="0.2">
      <c r="G48" s="5"/>
      <c r="H48" s="5"/>
    </row>
    <row r="49" spans="7:8" x14ac:dyDescent="0.2">
      <c r="G49" s="5"/>
      <c r="H49" s="5"/>
    </row>
    <row r="50" spans="7:8" x14ac:dyDescent="0.2">
      <c r="G50" s="5"/>
      <c r="H50" s="5"/>
    </row>
    <row r="51" spans="7:8" x14ac:dyDescent="0.2">
      <c r="G51" s="5"/>
      <c r="H51" s="5"/>
    </row>
    <row r="52" spans="7:8" x14ac:dyDescent="0.2">
      <c r="G52" s="5"/>
      <c r="H52" s="5"/>
    </row>
    <row r="53" spans="7:8" x14ac:dyDescent="0.2">
      <c r="G53" s="5"/>
      <c r="H53" s="5"/>
    </row>
    <row r="54" spans="7:8" x14ac:dyDescent="0.2">
      <c r="G54" s="5"/>
      <c r="H54" s="5"/>
    </row>
    <row r="55" spans="7:8" x14ac:dyDescent="0.2">
      <c r="G55" s="5"/>
      <c r="H55" s="5"/>
    </row>
    <row r="56" spans="7:8" x14ac:dyDescent="0.2">
      <c r="G56" s="5"/>
      <c r="H56" s="5"/>
    </row>
    <row r="57" spans="7:8" x14ac:dyDescent="0.2">
      <c r="G57" s="5"/>
      <c r="H57" s="5"/>
    </row>
  </sheetData>
  <customSheetViews>
    <customSheetView guid="{1723F9A7-0950-4ABF-9651-477E6367139F}" fitToPage="1" hiddenColumns="1">
      <pane xSplit="1" ySplit="4" topLeftCell="C5" activePane="bottomRight" state="frozen"/>
      <selection pane="bottomRight" activeCell="D20" sqref="D20"/>
      <pageMargins left="0.70866141732283472" right="0.70866141732283472" top="0.74803149606299213" bottom="0.74803149606299213" header="0.31496062992125984" footer="0.31496062992125984"/>
      <pageSetup paperSize="9" scale="83"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20">
    <mergeCell ref="D34:D35"/>
    <mergeCell ref="A1:D1"/>
    <mergeCell ref="A2:A4"/>
    <mergeCell ref="B2:B4"/>
    <mergeCell ref="D2:D4"/>
    <mergeCell ref="C2:C4"/>
    <mergeCell ref="I16:I20"/>
    <mergeCell ref="A16:A20"/>
    <mergeCell ref="B16:B20"/>
    <mergeCell ref="C16:C20"/>
    <mergeCell ref="F2:F4"/>
    <mergeCell ref="E2:E4"/>
    <mergeCell ref="D17:D20"/>
    <mergeCell ref="H2:H4"/>
    <mergeCell ref="G2:G4"/>
    <mergeCell ref="I9:I12"/>
    <mergeCell ref="A9:A12"/>
    <mergeCell ref="B9:B12"/>
    <mergeCell ref="C9:C12"/>
    <mergeCell ref="I2:I4"/>
  </mergeCells>
  <pageMargins left="0.70866141732283472" right="0.70866141732283472" top="0.74803149606299213" bottom="0.74803149606299213" header="0.31496062992125984" footer="0.31496062992125984"/>
  <pageSetup paperSize="9" scale="83" fitToHeight="0" orientation="landscape" r:id="rId2"/>
  <headerFooter>
    <oddHeader xml:space="preserve">&amp;CData availability of "minimum" disaggregation&amp;R
</oddHeader>
    <oddFooter xml:space="preserve">&amp;L&amp;"-,Standard"&amp;9
</oddFooter>
  </headerFooter>
  <ignoredErrors>
    <ignoredError sqref="A13:A21 A5:A8" twoDigitTextYea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I85"/>
  <sheetViews>
    <sheetView zoomScale="120" zoomScaleNormal="120" workbookViewId="0">
      <pane xSplit="1" ySplit="4" topLeftCell="C5" activePane="bottomRight" state="frozen"/>
      <selection activeCell="F13" sqref="F13"/>
      <selection pane="topRight" activeCell="F13" sqref="F13"/>
      <selection pane="bottomLeft" activeCell="F13" sqref="F13"/>
      <selection pane="bottomRight" activeCell="G24" sqref="G24"/>
    </sheetView>
  </sheetViews>
  <sheetFormatPr baseColWidth="10" defaultColWidth="12" defaultRowHeight="12" x14ac:dyDescent="0.2"/>
  <cols>
    <col min="1" max="1" width="9.1640625" style="40" customWidth="1"/>
    <col min="2" max="2" width="75.6640625" style="1" customWidth="1"/>
    <col min="3" max="3" width="66.6640625" style="1" customWidth="1"/>
    <col min="4" max="4" width="23.6640625" style="78" customWidth="1"/>
    <col min="5" max="6" width="23.6640625" style="1" customWidth="1"/>
    <col min="7" max="8" width="23.6640625" style="78" customWidth="1"/>
    <col min="9" max="9" width="13.6640625" style="1" customWidth="1"/>
    <col min="10" max="16384" width="12" style="1"/>
  </cols>
  <sheetData>
    <row r="1" spans="1:9" s="3" customFormat="1" ht="15.75" x14ac:dyDescent="0.2">
      <c r="A1" s="303" t="s">
        <v>248</v>
      </c>
      <c r="B1" s="303"/>
      <c r="C1" s="303"/>
      <c r="D1" s="303"/>
      <c r="E1" s="89"/>
      <c r="G1" s="78"/>
      <c r="H1" s="78"/>
    </row>
    <row r="2" spans="1:9" s="8" customFormat="1" ht="12" customHeight="1" x14ac:dyDescent="0.2">
      <c r="A2" s="179" t="s">
        <v>13</v>
      </c>
      <c r="B2" s="187" t="s">
        <v>6</v>
      </c>
      <c r="C2" s="187" t="s">
        <v>407</v>
      </c>
      <c r="D2" s="206" t="s">
        <v>485</v>
      </c>
      <c r="E2" s="181" t="s">
        <v>781</v>
      </c>
      <c r="F2" s="187" t="s">
        <v>678</v>
      </c>
      <c r="G2" s="181" t="s">
        <v>889</v>
      </c>
      <c r="H2" s="181" t="s">
        <v>890</v>
      </c>
      <c r="I2" s="181" t="s">
        <v>712</v>
      </c>
    </row>
    <row r="3" spans="1:9" s="8" customFormat="1" x14ac:dyDescent="0.2">
      <c r="A3" s="179"/>
      <c r="B3" s="187"/>
      <c r="C3" s="187"/>
      <c r="D3" s="206"/>
      <c r="E3" s="182"/>
      <c r="F3" s="187"/>
      <c r="G3" s="182"/>
      <c r="H3" s="182"/>
      <c r="I3" s="182"/>
    </row>
    <row r="4" spans="1:9" s="8" customFormat="1" x14ac:dyDescent="0.2">
      <c r="A4" s="179"/>
      <c r="B4" s="187"/>
      <c r="C4" s="187"/>
      <c r="D4" s="206"/>
      <c r="E4" s="183"/>
      <c r="F4" s="187"/>
      <c r="G4" s="183"/>
      <c r="H4" s="183"/>
      <c r="I4" s="183"/>
    </row>
    <row r="5" spans="1:9" ht="48" x14ac:dyDescent="0.2">
      <c r="A5" s="39" t="s">
        <v>720</v>
      </c>
      <c r="B5" s="131" t="s">
        <v>249</v>
      </c>
      <c r="C5" s="130" t="s">
        <v>400</v>
      </c>
      <c r="D5" s="131"/>
      <c r="E5" s="13"/>
      <c r="F5" s="13"/>
      <c r="G5" s="130"/>
      <c r="H5" s="130"/>
      <c r="I5" s="140" t="str">
        <f>VLOOKUP(A5,[1]Tabelle2!$A$197:$B$210,2,TRUE)</f>
        <v>Tier I</v>
      </c>
    </row>
    <row r="6" spans="1:9" ht="12.75" customHeight="1" x14ac:dyDescent="0.2">
      <c r="A6" s="276" t="s">
        <v>472</v>
      </c>
      <c r="B6" s="230" t="s">
        <v>249</v>
      </c>
      <c r="C6" s="300" t="s">
        <v>401</v>
      </c>
      <c r="D6" s="131"/>
      <c r="E6" s="13"/>
      <c r="F6" s="13"/>
      <c r="G6" s="130" t="s">
        <v>892</v>
      </c>
      <c r="H6" s="130"/>
      <c r="I6" s="283" t="str">
        <f>VLOOKUP(A6,[1]Tabelle2!$A$197:$B$210,2,TRUE)</f>
        <v>Tier I</v>
      </c>
    </row>
    <row r="7" spans="1:9" x14ac:dyDescent="0.2">
      <c r="A7" s="298"/>
      <c r="B7" s="288"/>
      <c r="C7" s="301"/>
      <c r="D7" s="131"/>
      <c r="E7" s="13"/>
      <c r="F7" s="13"/>
      <c r="G7" s="130" t="s">
        <v>1007</v>
      </c>
      <c r="H7" s="130"/>
      <c r="I7" s="284"/>
    </row>
    <row r="8" spans="1:9" ht="24" x14ac:dyDescent="0.2">
      <c r="A8" s="298"/>
      <c r="B8" s="288"/>
      <c r="C8" s="301"/>
      <c r="D8" s="131"/>
      <c r="E8" s="13"/>
      <c r="F8" s="13"/>
      <c r="G8" s="130" t="s">
        <v>1062</v>
      </c>
      <c r="H8" s="130" t="s">
        <v>1064</v>
      </c>
      <c r="I8" s="284"/>
    </row>
    <row r="9" spans="1:9" ht="24" x14ac:dyDescent="0.2">
      <c r="A9" s="297"/>
      <c r="B9" s="231"/>
      <c r="C9" s="302"/>
      <c r="D9" s="131" t="s">
        <v>700</v>
      </c>
      <c r="E9" s="131" t="s">
        <v>829</v>
      </c>
      <c r="F9" s="131" t="s">
        <v>746</v>
      </c>
      <c r="G9" s="130" t="s">
        <v>444</v>
      </c>
      <c r="H9" s="130" t="s">
        <v>1065</v>
      </c>
      <c r="I9" s="299"/>
    </row>
    <row r="10" spans="1:9" ht="36" x14ac:dyDescent="0.2">
      <c r="A10" s="39" t="s">
        <v>721</v>
      </c>
      <c r="B10" s="131" t="s">
        <v>250</v>
      </c>
      <c r="C10" s="131" t="s">
        <v>352</v>
      </c>
      <c r="D10" s="131"/>
      <c r="E10" s="136"/>
      <c r="F10" s="136"/>
      <c r="G10" s="130"/>
      <c r="H10" s="130"/>
      <c r="I10" s="140" t="str">
        <f>VLOOKUP(A10,[1]Tabelle2!$A$197:$B$210,2,TRUE)</f>
        <v>Tier II</v>
      </c>
    </row>
    <row r="11" spans="1:9" ht="12.75" customHeight="1" x14ac:dyDescent="0.2">
      <c r="A11" s="276" t="s">
        <v>722</v>
      </c>
      <c r="B11" s="230" t="s">
        <v>251</v>
      </c>
      <c r="C11" s="230" t="s">
        <v>518</v>
      </c>
      <c r="D11" s="131"/>
      <c r="E11" s="136"/>
      <c r="F11" s="136"/>
      <c r="G11" s="130" t="s">
        <v>1184</v>
      </c>
      <c r="H11" s="130"/>
      <c r="I11" s="283" t="str">
        <f>VLOOKUP(A11,[1]Tabelle2!$A$197:$B$210,2,TRUE)</f>
        <v>Tier III</v>
      </c>
    </row>
    <row r="12" spans="1:9" ht="24" x14ac:dyDescent="0.2">
      <c r="A12" s="297"/>
      <c r="B12" s="231"/>
      <c r="C12" s="231"/>
      <c r="D12" s="131"/>
      <c r="E12" s="13"/>
      <c r="F12" s="13"/>
      <c r="G12" s="130" t="s">
        <v>1185</v>
      </c>
      <c r="H12" s="130"/>
      <c r="I12" s="299"/>
    </row>
    <row r="13" spans="1:9" ht="12.75" customHeight="1" x14ac:dyDescent="0.2">
      <c r="A13" s="276" t="s">
        <v>723</v>
      </c>
      <c r="B13" s="230" t="s">
        <v>252</v>
      </c>
      <c r="C13" s="230" t="s">
        <v>253</v>
      </c>
      <c r="D13" s="131"/>
      <c r="E13" s="13"/>
      <c r="F13" s="13"/>
      <c r="G13" s="130" t="s">
        <v>892</v>
      </c>
      <c r="H13" s="130"/>
      <c r="I13" s="283" t="str">
        <f>VLOOKUP(A13,[1]Tabelle2!$A$197:$B$210,2,TRUE)</f>
        <v>Tier II</v>
      </c>
    </row>
    <row r="14" spans="1:9" x14ac:dyDescent="0.2">
      <c r="A14" s="298"/>
      <c r="B14" s="288"/>
      <c r="C14" s="288"/>
      <c r="D14" s="131"/>
      <c r="E14" s="13"/>
      <c r="F14" s="13"/>
      <c r="G14" s="130" t="s">
        <v>1007</v>
      </c>
      <c r="H14" s="130"/>
      <c r="I14" s="284"/>
    </row>
    <row r="15" spans="1:9" ht="24" x14ac:dyDescent="0.2">
      <c r="A15" s="298"/>
      <c r="B15" s="288"/>
      <c r="C15" s="288"/>
      <c r="D15" s="131"/>
      <c r="E15" s="13"/>
      <c r="F15" s="13"/>
      <c r="G15" s="130" t="s">
        <v>1063</v>
      </c>
      <c r="H15" s="130" t="s">
        <v>1064</v>
      </c>
      <c r="I15" s="284"/>
    </row>
    <row r="16" spans="1:9" ht="24" x14ac:dyDescent="0.2">
      <c r="A16" s="297"/>
      <c r="B16" s="231"/>
      <c r="C16" s="231"/>
      <c r="D16" s="79"/>
      <c r="E16" s="22"/>
      <c r="F16" s="22"/>
      <c r="G16" s="130" t="s">
        <v>444</v>
      </c>
      <c r="H16" s="130" t="s">
        <v>1065</v>
      </c>
      <c r="I16" s="299"/>
    </row>
    <row r="17" spans="1:9" ht="36" x14ac:dyDescent="0.2">
      <c r="A17" s="39" t="s">
        <v>724</v>
      </c>
      <c r="B17" s="131" t="s">
        <v>252</v>
      </c>
      <c r="C17" s="131" t="s">
        <v>254</v>
      </c>
      <c r="D17" s="131"/>
      <c r="E17" s="136"/>
      <c r="F17" s="136"/>
      <c r="G17" s="130" t="s">
        <v>1066</v>
      </c>
      <c r="H17" s="130"/>
      <c r="I17" s="140" t="str">
        <f>VLOOKUP(A17,[1]Tabelle2!$A$197:$B$210,2,TRUE)</f>
        <v>Tier II</v>
      </c>
    </row>
    <row r="18" spans="1:9" ht="12.75" customHeight="1" x14ac:dyDescent="0.2">
      <c r="A18" s="276" t="s">
        <v>725</v>
      </c>
      <c r="B18" s="230" t="s">
        <v>255</v>
      </c>
      <c r="C18" s="230" t="s">
        <v>256</v>
      </c>
      <c r="D18" s="131"/>
      <c r="E18" s="136"/>
      <c r="F18" s="136"/>
      <c r="G18" s="130" t="s">
        <v>892</v>
      </c>
      <c r="H18" s="130"/>
      <c r="I18" s="283" t="str">
        <f>VLOOKUP(A18,[1]Tabelle2!$A$197:$B$210,2,TRUE)</f>
        <v>Tier II</v>
      </c>
    </row>
    <row r="19" spans="1:9" x14ac:dyDescent="0.2">
      <c r="A19" s="298"/>
      <c r="B19" s="288"/>
      <c r="C19" s="288"/>
      <c r="D19" s="131"/>
      <c r="E19" s="136"/>
      <c r="F19" s="136"/>
      <c r="G19" s="130" t="s">
        <v>1007</v>
      </c>
      <c r="H19" s="130"/>
      <c r="I19" s="284"/>
    </row>
    <row r="20" spans="1:9" x14ac:dyDescent="0.2">
      <c r="A20" s="298"/>
      <c r="B20" s="288"/>
      <c r="C20" s="288"/>
      <c r="D20" s="131"/>
      <c r="E20" s="136"/>
      <c r="F20" s="136"/>
      <c r="G20" s="130" t="s">
        <v>1069</v>
      </c>
      <c r="H20" s="130"/>
      <c r="I20" s="284"/>
    </row>
    <row r="21" spans="1:9" x14ac:dyDescent="0.2">
      <c r="A21" s="298"/>
      <c r="B21" s="288"/>
      <c r="C21" s="288"/>
      <c r="D21" s="131"/>
      <c r="E21" s="136"/>
      <c r="F21" s="136"/>
      <c r="G21" s="130" t="s">
        <v>1071</v>
      </c>
      <c r="H21" s="130"/>
      <c r="I21" s="284"/>
    </row>
    <row r="22" spans="1:9" ht="48" x14ac:dyDescent="0.2">
      <c r="A22" s="298"/>
      <c r="B22" s="288"/>
      <c r="C22" s="288"/>
      <c r="D22" s="131"/>
      <c r="E22" s="136"/>
      <c r="F22" s="136"/>
      <c r="G22" s="130" t="s">
        <v>1072</v>
      </c>
      <c r="H22" s="130"/>
      <c r="I22" s="284"/>
    </row>
    <row r="23" spans="1:9" ht="36" x14ac:dyDescent="0.2">
      <c r="A23" s="298"/>
      <c r="B23" s="288"/>
      <c r="C23" s="288"/>
      <c r="D23" s="131"/>
      <c r="E23" s="136"/>
      <c r="F23" s="136"/>
      <c r="G23" s="130" t="s">
        <v>1073</v>
      </c>
      <c r="H23" s="130"/>
      <c r="I23" s="284"/>
    </row>
    <row r="24" spans="1:9" ht="72" x14ac:dyDescent="0.2">
      <c r="A24" s="298"/>
      <c r="B24" s="288"/>
      <c r="C24" s="288"/>
      <c r="D24" s="131"/>
      <c r="E24" s="136"/>
      <c r="F24" s="136"/>
      <c r="G24" s="130" t="s">
        <v>1074</v>
      </c>
      <c r="H24" s="130"/>
      <c r="I24" s="284"/>
    </row>
    <row r="25" spans="1:9" x14ac:dyDescent="0.2">
      <c r="A25" s="298"/>
      <c r="B25" s="288"/>
      <c r="C25" s="288"/>
      <c r="D25" s="131"/>
      <c r="E25" s="136"/>
      <c r="F25" s="136"/>
      <c r="G25" s="130" t="s">
        <v>1067</v>
      </c>
      <c r="H25" s="130"/>
      <c r="I25" s="284"/>
    </row>
    <row r="26" spans="1:9" x14ac:dyDescent="0.2">
      <c r="A26" s="298"/>
      <c r="B26" s="288"/>
      <c r="C26" s="288"/>
      <c r="D26" s="131"/>
      <c r="E26" s="136"/>
      <c r="F26" s="136"/>
      <c r="G26" s="130" t="s">
        <v>444</v>
      </c>
      <c r="H26" s="130"/>
      <c r="I26" s="284"/>
    </row>
    <row r="27" spans="1:9" x14ac:dyDescent="0.2">
      <c r="A27" s="298"/>
      <c r="B27" s="288"/>
      <c r="C27" s="288"/>
      <c r="D27" s="131"/>
      <c r="E27" s="136"/>
      <c r="F27" s="136"/>
      <c r="G27" s="130" t="s">
        <v>1068</v>
      </c>
      <c r="H27" s="130"/>
      <c r="I27" s="284"/>
    </row>
    <row r="28" spans="1:9" x14ac:dyDescent="0.2">
      <c r="A28" s="297"/>
      <c r="B28" s="231"/>
      <c r="C28" s="231"/>
      <c r="D28" s="131"/>
      <c r="E28" s="136"/>
      <c r="F28" s="136"/>
      <c r="G28" s="130" t="s">
        <v>1070</v>
      </c>
      <c r="H28" s="130"/>
      <c r="I28" s="299"/>
    </row>
    <row r="29" spans="1:9" ht="12.75" customHeight="1" x14ac:dyDescent="0.2">
      <c r="A29" s="276" t="s">
        <v>669</v>
      </c>
      <c r="B29" s="230" t="s">
        <v>257</v>
      </c>
      <c r="C29" s="300" t="s">
        <v>519</v>
      </c>
      <c r="D29" s="230" t="s">
        <v>939</v>
      </c>
      <c r="E29" s="131" t="s">
        <v>696</v>
      </c>
      <c r="F29" s="13"/>
      <c r="G29" s="130"/>
      <c r="H29" s="130"/>
      <c r="I29" s="283" t="str">
        <f>VLOOKUP(A29,[1]Tabelle2!$A$197:$B$210,2,TRUE)</f>
        <v>Tier II</v>
      </c>
    </row>
    <row r="30" spans="1:9" ht="12.75" customHeight="1" x14ac:dyDescent="0.2">
      <c r="A30" s="298"/>
      <c r="B30" s="288"/>
      <c r="C30" s="301"/>
      <c r="D30" s="288"/>
      <c r="E30" s="131" t="s">
        <v>701</v>
      </c>
      <c r="F30" s="13"/>
      <c r="G30" s="130"/>
      <c r="H30" s="130"/>
      <c r="I30" s="284"/>
    </row>
    <row r="31" spans="1:9" ht="12.75" customHeight="1" x14ac:dyDescent="0.2">
      <c r="A31" s="298"/>
      <c r="B31" s="288"/>
      <c r="C31" s="301"/>
      <c r="D31" s="288"/>
      <c r="E31" s="137" t="s">
        <v>698</v>
      </c>
      <c r="F31" s="13"/>
      <c r="G31" s="130"/>
      <c r="H31" s="130"/>
      <c r="I31" s="284"/>
    </row>
    <row r="32" spans="1:9" ht="12.75" customHeight="1" x14ac:dyDescent="0.2">
      <c r="A32" s="298"/>
      <c r="B32" s="288"/>
      <c r="C32" s="301"/>
      <c r="D32" s="288"/>
      <c r="E32" s="131"/>
      <c r="F32" s="13"/>
      <c r="G32" s="130" t="s">
        <v>892</v>
      </c>
      <c r="H32" s="130"/>
      <c r="I32" s="284"/>
    </row>
    <row r="33" spans="1:9" ht="12.75" customHeight="1" x14ac:dyDescent="0.2">
      <c r="A33" s="298"/>
      <c r="B33" s="288"/>
      <c r="C33" s="301"/>
      <c r="D33" s="288"/>
      <c r="E33" s="13"/>
      <c r="F33" s="13"/>
      <c r="G33" s="130" t="s">
        <v>1075</v>
      </c>
      <c r="H33" s="130"/>
      <c r="I33" s="284"/>
    </row>
    <row r="34" spans="1:9" ht="24" customHeight="1" x14ac:dyDescent="0.2">
      <c r="A34" s="277"/>
      <c r="B34" s="288"/>
      <c r="C34" s="301"/>
      <c r="D34" s="288"/>
      <c r="E34" s="13"/>
      <c r="F34" s="13"/>
      <c r="G34" s="130" t="s">
        <v>1076</v>
      </c>
      <c r="H34" s="130"/>
      <c r="I34" s="284" t="e">
        <f>VLOOKUP(A34,[1]Tabelle2!$A$197:$B$210,2,TRUE)</f>
        <v>#N/A</v>
      </c>
    </row>
    <row r="35" spans="1:9" ht="24" x14ac:dyDescent="0.2">
      <c r="A35" s="278"/>
      <c r="B35" s="231"/>
      <c r="C35" s="302"/>
      <c r="D35" s="231"/>
      <c r="E35" s="13"/>
      <c r="F35" s="17"/>
      <c r="G35" s="130" t="s">
        <v>1077</v>
      </c>
      <c r="H35" s="130"/>
      <c r="I35" s="299" t="e">
        <f>VLOOKUP(A35,[1]Tabelle2!$A$197:$B$210,2,TRUE)</f>
        <v>#N/A</v>
      </c>
    </row>
    <row r="36" spans="1:9" ht="36" x14ac:dyDescent="0.2">
      <c r="A36" s="39" t="s">
        <v>726</v>
      </c>
      <c r="B36" s="131" t="s">
        <v>258</v>
      </c>
      <c r="C36" s="131" t="s">
        <v>520</v>
      </c>
      <c r="D36" s="131"/>
      <c r="E36" s="13"/>
      <c r="F36" s="13"/>
      <c r="G36" s="130"/>
      <c r="H36" s="130"/>
      <c r="I36" s="140" t="str">
        <f>VLOOKUP(A36,[1]Tabelle2!$A$197:$B$210,2,TRUE)</f>
        <v>Tier II
(repeat of 15.c.1)</v>
      </c>
    </row>
    <row r="37" spans="1:9" ht="36" x14ac:dyDescent="0.2">
      <c r="A37" s="39" t="s">
        <v>727</v>
      </c>
      <c r="B37" s="131" t="s">
        <v>259</v>
      </c>
      <c r="C37" s="131" t="s">
        <v>353</v>
      </c>
      <c r="D37" s="131"/>
      <c r="E37" s="13"/>
      <c r="F37" s="13"/>
      <c r="G37" s="130" t="s">
        <v>892</v>
      </c>
      <c r="H37" s="130"/>
      <c r="I37" s="140" t="str">
        <f>VLOOKUP(A37,[1]Tabelle2!$A$197:$B$210,2,TRUE)</f>
        <v>Tier III</v>
      </c>
    </row>
    <row r="38" spans="1:9" ht="36" x14ac:dyDescent="0.2">
      <c r="A38" s="39" t="s">
        <v>728</v>
      </c>
      <c r="B38" s="131" t="s">
        <v>260</v>
      </c>
      <c r="C38" s="131" t="s">
        <v>354</v>
      </c>
      <c r="D38" s="131"/>
      <c r="E38" s="13"/>
      <c r="F38" s="13"/>
      <c r="G38" s="130"/>
      <c r="H38" s="130"/>
      <c r="I38" s="140" t="str">
        <f>VLOOKUP(A38,[1]Tabelle2!$A$197:$B$210,2,TRUE)</f>
        <v>Tier III</v>
      </c>
    </row>
    <row r="39" spans="1:9" ht="12.75" customHeight="1" x14ac:dyDescent="0.2">
      <c r="A39" s="224" t="s">
        <v>261</v>
      </c>
      <c r="B39" s="230" t="s">
        <v>262</v>
      </c>
      <c r="C39" s="230" t="s">
        <v>521</v>
      </c>
      <c r="D39" s="131"/>
      <c r="E39" s="13"/>
      <c r="F39" s="13"/>
      <c r="G39" s="130" t="s">
        <v>879</v>
      </c>
      <c r="H39" s="130"/>
      <c r="I39" s="228" t="str">
        <f>VLOOKUP(A39,[1]Tabelle2!$A$197:$B$210,2,TRUE)</f>
        <v>Tier I/III
(repeat of 15.b.1)</v>
      </c>
    </row>
    <row r="40" spans="1:9" x14ac:dyDescent="0.2">
      <c r="A40" s="225"/>
      <c r="B40" s="288"/>
      <c r="C40" s="288"/>
      <c r="D40" s="131"/>
      <c r="E40" s="13"/>
      <c r="F40" s="13"/>
      <c r="G40" s="130" t="s">
        <v>878</v>
      </c>
      <c r="H40" s="130"/>
      <c r="I40" s="258"/>
    </row>
    <row r="41" spans="1:9" x14ac:dyDescent="0.2">
      <c r="A41" s="225"/>
      <c r="B41" s="288"/>
      <c r="C41" s="288"/>
      <c r="D41" s="131"/>
      <c r="E41" s="13"/>
      <c r="F41" s="13"/>
      <c r="G41" s="130" t="s">
        <v>910</v>
      </c>
      <c r="H41" s="130"/>
      <c r="I41" s="258"/>
    </row>
    <row r="42" spans="1:9" x14ac:dyDescent="0.2">
      <c r="A42" s="225"/>
      <c r="B42" s="288"/>
      <c r="C42" s="288"/>
      <c r="D42" s="131"/>
      <c r="E42" s="13"/>
      <c r="F42" s="13"/>
      <c r="G42" s="130" t="s">
        <v>911</v>
      </c>
      <c r="H42" s="130"/>
      <c r="I42" s="258"/>
    </row>
    <row r="43" spans="1:9" x14ac:dyDescent="0.2">
      <c r="A43" s="226"/>
      <c r="B43" s="231"/>
      <c r="C43" s="231"/>
      <c r="D43" s="131"/>
      <c r="E43" s="13"/>
      <c r="F43" s="13"/>
      <c r="G43" s="130" t="s">
        <v>429</v>
      </c>
      <c r="H43" s="130"/>
      <c r="I43" s="229"/>
    </row>
    <row r="44" spans="1:9" ht="48" x14ac:dyDescent="0.2">
      <c r="A44" s="135" t="s">
        <v>263</v>
      </c>
      <c r="B44" s="131" t="s">
        <v>264</v>
      </c>
      <c r="C44" s="131" t="s">
        <v>521</v>
      </c>
      <c r="D44" s="131"/>
      <c r="E44" s="13"/>
      <c r="F44" s="13"/>
      <c r="G44" s="130"/>
      <c r="H44" s="130"/>
      <c r="I44" s="132" t="str">
        <f>VLOOKUP(A44,[1]Tabelle2!$A$197:$B$210,2,TRUE)</f>
        <v>Tier I/III  (repeat of 15.a.1)</v>
      </c>
    </row>
    <row r="45" spans="1:9" ht="36" x14ac:dyDescent="0.2">
      <c r="A45" s="135" t="s">
        <v>265</v>
      </c>
      <c r="B45" s="131" t="s">
        <v>266</v>
      </c>
      <c r="C45" s="131" t="s">
        <v>520</v>
      </c>
      <c r="D45" s="131"/>
      <c r="E45" s="13"/>
      <c r="F45" s="13"/>
      <c r="G45" s="130"/>
      <c r="H45" s="130"/>
      <c r="I45" s="132" t="str">
        <f>VLOOKUP(A45,[1]Tabelle2!$A$197:$B$210,2,TRUE)</f>
        <v>Tier II
(repeat of 15.7.1)</v>
      </c>
    </row>
    <row r="46" spans="1:9" x14ac:dyDescent="0.2">
      <c r="G46" s="1"/>
      <c r="H46" s="1"/>
    </row>
    <row r="47" spans="1:9" x14ac:dyDescent="0.2">
      <c r="G47" s="1"/>
      <c r="H47" s="1"/>
    </row>
    <row r="48" spans="1:9" x14ac:dyDescent="0.2">
      <c r="A48" s="36"/>
      <c r="G48" s="1"/>
      <c r="H48" s="1"/>
      <c r="I48" s="31"/>
    </row>
    <row r="49" spans="1:9" x14ac:dyDescent="0.2">
      <c r="A49" s="37"/>
      <c r="G49" s="1"/>
      <c r="H49" s="1"/>
      <c r="I49" s="32"/>
    </row>
    <row r="50" spans="1:9" x14ac:dyDescent="0.2">
      <c r="A50" s="37"/>
      <c r="G50" s="1"/>
      <c r="H50" s="1"/>
      <c r="I50" s="32"/>
    </row>
    <row r="51" spans="1:9" x14ac:dyDescent="0.2">
      <c r="G51" s="1"/>
    </row>
    <row r="52" spans="1:9" x14ac:dyDescent="0.2">
      <c r="G52" s="1"/>
    </row>
    <row r="53" spans="1:9" x14ac:dyDescent="0.2">
      <c r="G53" s="1"/>
    </row>
    <row r="63" spans="1:9" x14ac:dyDescent="0.2">
      <c r="H63" s="1"/>
    </row>
    <row r="64" spans="1:9" x14ac:dyDescent="0.2">
      <c r="H64" s="1"/>
    </row>
    <row r="65" spans="7:8" x14ac:dyDescent="0.2">
      <c r="H65" s="1"/>
    </row>
    <row r="66" spans="7:8" x14ac:dyDescent="0.2">
      <c r="G66" s="1"/>
      <c r="H66" s="1"/>
    </row>
    <row r="67" spans="7:8" x14ac:dyDescent="0.2">
      <c r="G67" s="1"/>
      <c r="H67" s="1"/>
    </row>
    <row r="68" spans="7:8" x14ac:dyDescent="0.2">
      <c r="G68" s="1"/>
      <c r="H68" s="1"/>
    </row>
    <row r="69" spans="7:8" x14ac:dyDescent="0.2">
      <c r="G69" s="1"/>
      <c r="H69" s="1"/>
    </row>
    <row r="70" spans="7:8" x14ac:dyDescent="0.2">
      <c r="G70" s="1"/>
      <c r="H70" s="1"/>
    </row>
    <row r="71" spans="7:8" x14ac:dyDescent="0.2">
      <c r="G71" s="1"/>
      <c r="H71" s="1"/>
    </row>
    <row r="72" spans="7:8" x14ac:dyDescent="0.2">
      <c r="G72" s="1"/>
      <c r="H72" s="1"/>
    </row>
    <row r="73" spans="7:8" x14ac:dyDescent="0.2">
      <c r="G73" s="1"/>
      <c r="H73" s="1"/>
    </row>
    <row r="74" spans="7:8" x14ac:dyDescent="0.2">
      <c r="G74" s="1"/>
      <c r="H74" s="1"/>
    </row>
    <row r="75" spans="7:8" x14ac:dyDescent="0.2">
      <c r="G75" s="1"/>
      <c r="H75" s="1"/>
    </row>
    <row r="76" spans="7:8" x14ac:dyDescent="0.2">
      <c r="G76" s="1"/>
      <c r="H76" s="1"/>
    </row>
    <row r="77" spans="7:8" x14ac:dyDescent="0.2">
      <c r="G77" s="1"/>
      <c r="H77" s="1"/>
    </row>
    <row r="78" spans="7:8" x14ac:dyDescent="0.2">
      <c r="G78" s="1"/>
      <c r="H78" s="1"/>
    </row>
    <row r="79" spans="7:8" x14ac:dyDescent="0.2">
      <c r="G79" s="1"/>
      <c r="H79" s="1"/>
    </row>
    <row r="80" spans="7:8" x14ac:dyDescent="0.2">
      <c r="G80" s="1"/>
      <c r="H80" s="1"/>
    </row>
    <row r="81" spans="7:8" x14ac:dyDescent="0.2">
      <c r="G81" s="1"/>
      <c r="H81" s="1"/>
    </row>
    <row r="82" spans="7:8" x14ac:dyDescent="0.2">
      <c r="G82" s="1"/>
      <c r="H82" s="1"/>
    </row>
    <row r="83" spans="7:8" x14ac:dyDescent="0.2">
      <c r="G83" s="1"/>
    </row>
    <row r="84" spans="7:8" x14ac:dyDescent="0.2">
      <c r="G84" s="1"/>
    </row>
    <row r="85" spans="7:8" x14ac:dyDescent="0.2">
      <c r="G85" s="1"/>
    </row>
  </sheetData>
  <customSheetViews>
    <customSheetView guid="{1723F9A7-0950-4ABF-9651-477E6367139F}" fitToPage="1" hiddenColumns="1">
      <pane xSplit="1" ySplit="4" topLeftCell="C5" activePane="bottomRight" state="frozen"/>
      <selection pane="bottomRight" activeCell="G28" sqref="G28"/>
      <pageMargins left="0.70866141732283472" right="0.70866141732283472" top="0.74803149606299213" bottom="0.74803149606299213" header="0.31496062992125984" footer="0.31496062992125984"/>
      <pageSetup paperSize="9" scale="83"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35">
    <mergeCell ref="A1:D1"/>
    <mergeCell ref="A2:A4"/>
    <mergeCell ref="B2:B4"/>
    <mergeCell ref="D2:D4"/>
    <mergeCell ref="C2:C4"/>
    <mergeCell ref="I2:I4"/>
    <mergeCell ref="I29:I35"/>
    <mergeCell ref="A29:A35"/>
    <mergeCell ref="B29:B35"/>
    <mergeCell ref="C29:C35"/>
    <mergeCell ref="F2:F4"/>
    <mergeCell ref="E2:E4"/>
    <mergeCell ref="D29:D35"/>
    <mergeCell ref="G2:G4"/>
    <mergeCell ref="H2:H4"/>
    <mergeCell ref="I6:I9"/>
    <mergeCell ref="C6:C9"/>
    <mergeCell ref="B6:B9"/>
    <mergeCell ref="A6:A9"/>
    <mergeCell ref="C13:C16"/>
    <mergeCell ref="B13:B16"/>
    <mergeCell ref="C11:C12"/>
    <mergeCell ref="B11:B12"/>
    <mergeCell ref="A11:A12"/>
    <mergeCell ref="I11:I12"/>
    <mergeCell ref="I39:I43"/>
    <mergeCell ref="C39:C43"/>
    <mergeCell ref="B39:B43"/>
    <mergeCell ref="A39:A43"/>
    <mergeCell ref="I13:I16"/>
    <mergeCell ref="I18:I28"/>
    <mergeCell ref="C18:C28"/>
    <mergeCell ref="B18:B28"/>
    <mergeCell ref="A18:A28"/>
    <mergeCell ref="A13:A16"/>
  </mergeCells>
  <pageMargins left="0.70866141732283472" right="0.70866141732283472" top="0.74803149606299213" bottom="0.74803149606299213" header="0.31496062992125984" footer="0.31496062992125984"/>
  <pageSetup paperSize="9" scale="83" fitToHeight="0" orientation="landscape" r:id="rId2"/>
  <headerFooter>
    <oddHeader xml:space="preserve">&amp;CData availability of "minimum" disaggregation&amp;R
</oddHeader>
    <oddFooter xml:space="preserve">&amp;L&amp;"-,Standard"&amp;9
</oddFooter>
  </headerFooter>
  <ignoredErrors>
    <ignoredError sqref="A44:A45 A5 A17 A29 A34:A38 A10" twoDigitTextYea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fitToPage="1"/>
  </sheetPr>
  <dimension ref="A1:I122"/>
  <sheetViews>
    <sheetView zoomScale="120" zoomScaleNormal="120" workbookViewId="0">
      <pane xSplit="1" ySplit="4" topLeftCell="C59" activePane="bottomRight" state="frozen"/>
      <selection activeCell="F13" sqref="F13"/>
      <selection pane="topRight" activeCell="F13" sqref="F13"/>
      <selection pane="bottomLeft" activeCell="F13" sqref="F13"/>
      <selection pane="bottomRight" activeCell="G17" sqref="G17"/>
    </sheetView>
  </sheetViews>
  <sheetFormatPr baseColWidth="10" defaultColWidth="12" defaultRowHeight="12" x14ac:dyDescent="0.2"/>
  <cols>
    <col min="1" max="1" width="9.1640625" style="116" customWidth="1"/>
    <col min="2" max="2" width="75.6640625" style="117" customWidth="1"/>
    <col min="3" max="3" width="66.6640625" style="117" customWidth="1"/>
    <col min="4" max="6" width="23.6640625" style="101" customWidth="1"/>
    <col min="7" max="8" width="23.6640625" style="81" customWidth="1"/>
    <col min="9" max="9" width="12" style="113" customWidth="1"/>
    <col min="10" max="16384" width="12" style="2"/>
  </cols>
  <sheetData>
    <row r="1" spans="1:9" s="3" customFormat="1" ht="15.75" x14ac:dyDescent="0.2">
      <c r="A1" s="275" t="s">
        <v>267</v>
      </c>
      <c r="B1" s="275"/>
      <c r="C1" s="275"/>
      <c r="D1" s="275"/>
      <c r="E1" s="111"/>
      <c r="F1" s="114"/>
      <c r="G1" s="81"/>
      <c r="H1" s="81"/>
      <c r="I1" s="113"/>
    </row>
    <row r="2" spans="1:9" s="8" customFormat="1" ht="12" customHeight="1" x14ac:dyDescent="0.2">
      <c r="A2" s="179" t="s">
        <v>13</v>
      </c>
      <c r="B2" s="187" t="s">
        <v>6</v>
      </c>
      <c r="C2" s="187" t="s">
        <v>407</v>
      </c>
      <c r="D2" s="206" t="s">
        <v>485</v>
      </c>
      <c r="E2" s="318" t="s">
        <v>781</v>
      </c>
      <c r="F2" s="206" t="s">
        <v>678</v>
      </c>
      <c r="G2" s="181" t="s">
        <v>889</v>
      </c>
      <c r="H2" s="181" t="s">
        <v>890</v>
      </c>
      <c r="I2" s="181" t="s">
        <v>712</v>
      </c>
    </row>
    <row r="3" spans="1:9" s="8" customFormat="1" x14ac:dyDescent="0.2">
      <c r="A3" s="179"/>
      <c r="B3" s="187"/>
      <c r="C3" s="187"/>
      <c r="D3" s="206"/>
      <c r="E3" s="319"/>
      <c r="F3" s="206"/>
      <c r="G3" s="182"/>
      <c r="H3" s="182"/>
      <c r="I3" s="182"/>
    </row>
    <row r="4" spans="1:9" s="8" customFormat="1" x14ac:dyDescent="0.2">
      <c r="A4" s="179"/>
      <c r="B4" s="187"/>
      <c r="C4" s="187"/>
      <c r="D4" s="206"/>
      <c r="E4" s="320"/>
      <c r="F4" s="206"/>
      <c r="G4" s="183"/>
      <c r="H4" s="183"/>
      <c r="I4" s="183"/>
    </row>
    <row r="5" spans="1:9" s="8" customFormat="1" ht="12.75" customHeight="1" x14ac:dyDescent="0.2">
      <c r="A5" s="324" t="s">
        <v>729</v>
      </c>
      <c r="B5" s="230" t="s">
        <v>268</v>
      </c>
      <c r="C5" s="230" t="s">
        <v>501</v>
      </c>
      <c r="D5" s="131" t="s">
        <v>411</v>
      </c>
      <c r="E5" s="131"/>
      <c r="F5" s="131"/>
      <c r="G5" s="130" t="s">
        <v>411</v>
      </c>
      <c r="H5" s="130"/>
      <c r="I5" s="321" t="str">
        <f>VLOOKUP(A5,[1]Tabelle2!$A$212:$B$234,2,TRUE)</f>
        <v>Tier I</v>
      </c>
    </row>
    <row r="6" spans="1:9" s="8" customFormat="1" ht="12.75" customHeight="1" x14ac:dyDescent="0.2">
      <c r="A6" s="325"/>
      <c r="B6" s="288"/>
      <c r="C6" s="288"/>
      <c r="D6" s="131" t="s">
        <v>702</v>
      </c>
      <c r="E6" s="131"/>
      <c r="F6" s="131" t="s">
        <v>744</v>
      </c>
      <c r="G6" s="130" t="s">
        <v>412</v>
      </c>
      <c r="H6" s="130"/>
      <c r="I6" s="322"/>
    </row>
    <row r="7" spans="1:9" s="8" customFormat="1" ht="12.75" customHeight="1" x14ac:dyDescent="0.2">
      <c r="A7" s="325"/>
      <c r="B7" s="288"/>
      <c r="C7" s="288"/>
      <c r="D7" s="131"/>
      <c r="E7" s="131"/>
      <c r="F7" s="131"/>
      <c r="G7" s="130" t="s">
        <v>1078</v>
      </c>
      <c r="H7" s="130" t="s">
        <v>1079</v>
      </c>
      <c r="I7" s="322"/>
    </row>
    <row r="8" spans="1:9" s="8" customFormat="1" ht="12.75" customHeight="1" x14ac:dyDescent="0.2">
      <c r="A8" s="325"/>
      <c r="B8" s="288"/>
      <c r="C8" s="288"/>
      <c r="D8" s="131"/>
      <c r="E8" s="131"/>
      <c r="F8" s="131"/>
      <c r="G8" s="130" t="s">
        <v>1080</v>
      </c>
      <c r="H8" s="130" t="s">
        <v>1119</v>
      </c>
      <c r="I8" s="322"/>
    </row>
    <row r="9" spans="1:9" s="8" customFormat="1" ht="12.75" customHeight="1" x14ac:dyDescent="0.2">
      <c r="A9" s="326"/>
      <c r="B9" s="288"/>
      <c r="C9" s="231"/>
      <c r="D9" s="131"/>
      <c r="E9" s="131"/>
      <c r="F9" s="131"/>
      <c r="G9" s="130" t="s">
        <v>1081</v>
      </c>
      <c r="H9" s="130" t="s">
        <v>1082</v>
      </c>
      <c r="I9" s="322"/>
    </row>
    <row r="10" spans="1:9" ht="12.75" customHeight="1" x14ac:dyDescent="0.2">
      <c r="A10" s="304" t="s">
        <v>473</v>
      </c>
      <c r="B10" s="230" t="s">
        <v>268</v>
      </c>
      <c r="C10" s="230" t="s">
        <v>502</v>
      </c>
      <c r="D10" s="131" t="s">
        <v>411</v>
      </c>
      <c r="E10" s="131"/>
      <c r="F10" s="131"/>
      <c r="G10" s="130" t="s">
        <v>1042</v>
      </c>
      <c r="H10" s="130" t="s">
        <v>1043</v>
      </c>
      <c r="I10" s="307" t="str">
        <f>VLOOKUP(A10,[1]Tabelle2!$A$212:$B$234,2,TRUE)</f>
        <v>Tier III</v>
      </c>
    </row>
    <row r="11" spans="1:9" x14ac:dyDescent="0.2">
      <c r="A11" s="328"/>
      <c r="B11" s="288"/>
      <c r="C11" s="288"/>
      <c r="D11" s="131" t="s">
        <v>702</v>
      </c>
      <c r="E11" s="131"/>
      <c r="F11" s="131"/>
      <c r="G11" s="130"/>
      <c r="H11" s="130"/>
      <c r="I11" s="308"/>
    </row>
    <row r="12" spans="1:9" x14ac:dyDescent="0.2">
      <c r="A12" s="329"/>
      <c r="B12" s="231"/>
      <c r="C12" s="231"/>
      <c r="D12" s="137" t="s">
        <v>644</v>
      </c>
      <c r="E12" s="137"/>
      <c r="F12" s="137"/>
      <c r="G12" s="130"/>
      <c r="H12" s="130"/>
      <c r="I12" s="309" t="e">
        <f>VLOOKUP(A12,[1]Tabelle2!$A$212:$B$234,2,TRUE)</f>
        <v>#N/A</v>
      </c>
    </row>
    <row r="13" spans="1:9" ht="24" x14ac:dyDescent="0.2">
      <c r="A13" s="166" t="s">
        <v>279</v>
      </c>
      <c r="B13" s="131" t="s">
        <v>268</v>
      </c>
      <c r="C13" s="131" t="s">
        <v>503</v>
      </c>
      <c r="D13" s="137" t="s">
        <v>431</v>
      </c>
      <c r="E13" s="137"/>
      <c r="F13" s="137"/>
      <c r="G13" s="130"/>
      <c r="H13" s="130"/>
      <c r="I13" s="167" t="str">
        <f>VLOOKUP(A13,[1]Tabelle2!$A$212:$B$234,2,TRUE)</f>
        <v>Tier II</v>
      </c>
    </row>
    <row r="14" spans="1:9" ht="24" x14ac:dyDescent="0.2">
      <c r="A14" s="166" t="s">
        <v>355</v>
      </c>
      <c r="B14" s="131" t="s">
        <v>268</v>
      </c>
      <c r="C14" s="131" t="s">
        <v>504</v>
      </c>
      <c r="D14" s="137"/>
      <c r="E14" s="137"/>
      <c r="F14" s="137"/>
      <c r="G14" s="130"/>
      <c r="H14" s="130"/>
      <c r="I14" s="167" t="str">
        <f>VLOOKUP(A14,[1]Tabelle2!$A$212:$B$234,2,TRUE)</f>
        <v>Tier II</v>
      </c>
    </row>
    <row r="15" spans="1:9" ht="12.75" customHeight="1" x14ac:dyDescent="0.2">
      <c r="A15" s="304" t="s">
        <v>730</v>
      </c>
      <c r="B15" s="230" t="s">
        <v>269</v>
      </c>
      <c r="C15" s="230" t="s">
        <v>505</v>
      </c>
      <c r="D15" s="131" t="s">
        <v>412</v>
      </c>
      <c r="E15" s="168" t="s">
        <v>842</v>
      </c>
      <c r="F15" s="131" t="s">
        <v>747</v>
      </c>
      <c r="G15" s="130" t="s">
        <v>412</v>
      </c>
      <c r="H15" s="130"/>
      <c r="I15" s="316" t="str">
        <f>VLOOKUP(A15,[1]Tabelle2!$A$212:$B$234,2,TRUE)</f>
        <v>Tier II</v>
      </c>
    </row>
    <row r="16" spans="1:9" x14ac:dyDescent="0.2">
      <c r="A16" s="305"/>
      <c r="B16" s="288"/>
      <c r="C16" s="288"/>
      <c r="D16" s="137"/>
      <c r="E16" s="137"/>
      <c r="F16" s="137"/>
      <c r="G16" s="130" t="s">
        <v>411</v>
      </c>
      <c r="H16" s="130"/>
      <c r="I16" s="298"/>
    </row>
    <row r="17" spans="1:9" x14ac:dyDescent="0.2">
      <c r="A17" s="305"/>
      <c r="B17" s="288"/>
      <c r="C17" s="288"/>
      <c r="D17" s="137"/>
      <c r="E17" s="137"/>
      <c r="F17" s="137"/>
      <c r="G17" s="130" t="s">
        <v>419</v>
      </c>
      <c r="H17" s="130"/>
      <c r="I17" s="298"/>
    </row>
    <row r="18" spans="1:9" x14ac:dyDescent="0.2">
      <c r="A18" s="305"/>
      <c r="B18" s="288"/>
      <c r="C18" s="288"/>
      <c r="D18" s="137"/>
      <c r="E18" s="137"/>
      <c r="F18" s="137"/>
      <c r="G18" s="130" t="s">
        <v>920</v>
      </c>
      <c r="H18" s="130"/>
      <c r="I18" s="298"/>
    </row>
    <row r="19" spans="1:9" x14ac:dyDescent="0.2">
      <c r="A19" s="306"/>
      <c r="B19" s="231"/>
      <c r="C19" s="231"/>
      <c r="D19" s="131"/>
      <c r="E19" s="168"/>
      <c r="F19" s="131"/>
      <c r="G19" s="130" t="s">
        <v>908</v>
      </c>
      <c r="H19" s="130"/>
      <c r="I19" s="317"/>
    </row>
    <row r="20" spans="1:9" ht="12.75" customHeight="1" x14ac:dyDescent="0.2">
      <c r="A20" s="304" t="s">
        <v>474</v>
      </c>
      <c r="B20" s="230" t="s">
        <v>269</v>
      </c>
      <c r="C20" s="230" t="s">
        <v>506</v>
      </c>
      <c r="D20" s="131" t="s">
        <v>411</v>
      </c>
      <c r="E20" s="131"/>
      <c r="F20" s="131"/>
      <c r="G20" s="131" t="s">
        <v>411</v>
      </c>
      <c r="H20" s="130"/>
      <c r="I20" s="316" t="str">
        <f>VLOOKUP(A20,[1]Tabelle2!$A$212:$B$234,2,TRUE)</f>
        <v>Tier II</v>
      </c>
    </row>
    <row r="21" spans="1:9" x14ac:dyDescent="0.2">
      <c r="A21" s="305"/>
      <c r="B21" s="288"/>
      <c r="C21" s="288"/>
      <c r="D21" s="131" t="s">
        <v>702</v>
      </c>
      <c r="E21" s="131"/>
      <c r="F21" s="131"/>
      <c r="G21" s="131" t="s">
        <v>702</v>
      </c>
      <c r="H21" s="130"/>
      <c r="I21" s="298"/>
    </row>
    <row r="22" spans="1:9" x14ac:dyDescent="0.2">
      <c r="A22" s="306"/>
      <c r="B22" s="231"/>
      <c r="C22" s="231"/>
      <c r="D22" s="131" t="s">
        <v>445</v>
      </c>
      <c r="E22" s="131"/>
      <c r="F22" s="131"/>
      <c r="G22" s="131" t="s">
        <v>445</v>
      </c>
      <c r="H22" s="130"/>
      <c r="I22" s="317" t="e">
        <f>VLOOKUP(A22,[1]Tabelle2!$A$212:$B$234,2,TRUE)</f>
        <v>#N/A</v>
      </c>
    </row>
    <row r="23" spans="1:9" ht="12.75" customHeight="1" x14ac:dyDescent="0.2">
      <c r="A23" s="330" t="s">
        <v>280</v>
      </c>
      <c r="B23" s="230" t="s">
        <v>269</v>
      </c>
      <c r="C23" s="300" t="s">
        <v>507</v>
      </c>
      <c r="D23" s="131" t="s">
        <v>411</v>
      </c>
      <c r="E23" s="131" t="s">
        <v>783</v>
      </c>
      <c r="F23" s="131" t="s">
        <v>743</v>
      </c>
      <c r="G23" s="131" t="s">
        <v>411</v>
      </c>
      <c r="H23" s="130"/>
      <c r="I23" s="327" t="str">
        <f>VLOOKUP(A23,[1]Tabelle2!$A$212:$B$234,2,TRUE)</f>
        <v>Tier II</v>
      </c>
    </row>
    <row r="24" spans="1:9" ht="12.75" customHeight="1" x14ac:dyDescent="0.2">
      <c r="A24" s="328"/>
      <c r="B24" s="288"/>
      <c r="C24" s="301"/>
      <c r="D24" s="131" t="s">
        <v>412</v>
      </c>
      <c r="E24" s="131" t="s">
        <v>830</v>
      </c>
      <c r="F24" s="131" t="s">
        <v>747</v>
      </c>
      <c r="G24" s="131" t="s">
        <v>412</v>
      </c>
      <c r="H24" s="130"/>
      <c r="I24" s="277"/>
    </row>
    <row r="25" spans="1:9" ht="12.75" customHeight="1" x14ac:dyDescent="0.2">
      <c r="A25" s="328"/>
      <c r="B25" s="288"/>
      <c r="C25" s="301"/>
      <c r="D25" s="131"/>
      <c r="E25" s="131"/>
      <c r="F25" s="131"/>
      <c r="G25" s="130" t="s">
        <v>419</v>
      </c>
      <c r="H25" s="130"/>
      <c r="I25" s="277"/>
    </row>
    <row r="26" spans="1:9" ht="12.75" customHeight="1" x14ac:dyDescent="0.2">
      <c r="A26" s="328"/>
      <c r="B26" s="288"/>
      <c r="C26" s="301"/>
      <c r="D26" s="131"/>
      <c r="E26" s="131"/>
      <c r="F26" s="131"/>
      <c r="G26" s="130" t="s">
        <v>920</v>
      </c>
      <c r="H26" s="130"/>
      <c r="I26" s="277"/>
    </row>
    <row r="27" spans="1:9" ht="12.75" customHeight="1" x14ac:dyDescent="0.2">
      <c r="A27" s="328"/>
      <c r="B27" s="288"/>
      <c r="C27" s="301"/>
      <c r="D27" s="131"/>
      <c r="E27" s="131"/>
      <c r="F27" s="131"/>
      <c r="G27" s="130" t="s">
        <v>908</v>
      </c>
      <c r="H27" s="130"/>
      <c r="I27" s="277"/>
    </row>
    <row r="28" spans="1:9" ht="12.75" customHeight="1" x14ac:dyDescent="0.2">
      <c r="A28" s="328"/>
      <c r="B28" s="288"/>
      <c r="C28" s="301"/>
      <c r="D28" s="131"/>
      <c r="E28" s="131"/>
      <c r="F28" s="131"/>
      <c r="G28" s="130" t="s">
        <v>954</v>
      </c>
      <c r="H28" s="130"/>
      <c r="I28" s="277"/>
    </row>
    <row r="29" spans="1:9" x14ac:dyDescent="0.2">
      <c r="A29" s="331"/>
      <c r="B29" s="231"/>
      <c r="C29" s="302"/>
      <c r="D29" s="131"/>
      <c r="E29" s="131"/>
      <c r="F29" s="131"/>
      <c r="G29" s="130" t="s">
        <v>957</v>
      </c>
      <c r="H29" s="130"/>
      <c r="I29" s="278"/>
    </row>
    <row r="30" spans="1:9" s="27" customFormat="1" ht="36" x14ac:dyDescent="0.2">
      <c r="A30" s="169" t="s">
        <v>731</v>
      </c>
      <c r="B30" s="130" t="s">
        <v>281</v>
      </c>
      <c r="C30" s="130" t="s">
        <v>402</v>
      </c>
      <c r="D30" s="170"/>
      <c r="E30" s="170"/>
      <c r="F30" s="170"/>
      <c r="G30" s="130"/>
      <c r="H30" s="130"/>
      <c r="I30" s="171" t="str">
        <f>VLOOKUP(A30,[1]Tabelle2!$A$212:$B$234,2,TRUE)</f>
        <v>Tier II</v>
      </c>
    </row>
    <row r="31" spans="1:9" s="27" customFormat="1" ht="12.75" x14ac:dyDescent="0.2">
      <c r="A31" s="313" t="s">
        <v>732</v>
      </c>
      <c r="B31" s="300" t="s">
        <v>281</v>
      </c>
      <c r="C31" s="300" t="s">
        <v>508</v>
      </c>
      <c r="D31" s="170"/>
      <c r="E31" s="170"/>
      <c r="F31" s="170"/>
      <c r="G31" s="130" t="s">
        <v>412</v>
      </c>
      <c r="H31" s="130"/>
      <c r="I31" s="310" t="str">
        <f>VLOOKUP(A31,[1]Tabelle2!$A$212:$B$234,2,TRUE)</f>
        <v>Tier I</v>
      </c>
    </row>
    <row r="32" spans="1:9" s="27" customFormat="1" ht="12.75" x14ac:dyDescent="0.2">
      <c r="A32" s="314"/>
      <c r="B32" s="301"/>
      <c r="C32" s="301"/>
      <c r="D32" s="170"/>
      <c r="E32" s="170"/>
      <c r="F32" s="170"/>
      <c r="G32" s="130" t="s">
        <v>411</v>
      </c>
      <c r="H32" s="130"/>
      <c r="I32" s="311"/>
    </row>
    <row r="33" spans="1:9" s="27" customFormat="1" ht="36" x14ac:dyDescent="0.2">
      <c r="A33" s="315"/>
      <c r="B33" s="302"/>
      <c r="C33" s="302"/>
      <c r="D33" s="131"/>
      <c r="E33" s="131"/>
      <c r="F33" s="131"/>
      <c r="G33" s="130" t="s">
        <v>1083</v>
      </c>
      <c r="H33" s="130"/>
      <c r="I33" s="312"/>
    </row>
    <row r="34" spans="1:9" s="27" customFormat="1" ht="36" x14ac:dyDescent="0.2">
      <c r="A34" s="169" t="s">
        <v>733</v>
      </c>
      <c r="B34" s="130" t="s">
        <v>282</v>
      </c>
      <c r="C34" s="130" t="s">
        <v>509</v>
      </c>
      <c r="D34" s="130"/>
      <c r="E34" s="130"/>
      <c r="F34" s="130"/>
      <c r="G34" s="130"/>
      <c r="H34" s="130"/>
      <c r="I34" s="171" t="str">
        <f>VLOOKUP(A34,[1]Tabelle2!$A$212:$B$234,2,TRUE)</f>
        <v>Tier III</v>
      </c>
    </row>
    <row r="35" spans="1:9" s="27" customFormat="1" ht="48" x14ac:dyDescent="0.2">
      <c r="A35" s="169" t="s">
        <v>734</v>
      </c>
      <c r="B35" s="130" t="s">
        <v>282</v>
      </c>
      <c r="C35" s="130" t="s">
        <v>528</v>
      </c>
      <c r="D35" s="130"/>
      <c r="E35" s="130"/>
      <c r="F35" s="130"/>
      <c r="G35" s="130"/>
      <c r="H35" s="130"/>
      <c r="I35" s="171" t="str">
        <f>VLOOKUP(A35,[1]Tabelle2!$A$212:$B$234,2,TRUE)</f>
        <v>Tier III</v>
      </c>
    </row>
    <row r="36" spans="1:9" s="27" customFormat="1" ht="36" x14ac:dyDescent="0.2">
      <c r="A36" s="169" t="s">
        <v>735</v>
      </c>
      <c r="B36" s="130" t="s">
        <v>283</v>
      </c>
      <c r="C36" s="130" t="s">
        <v>510</v>
      </c>
      <c r="D36" s="170"/>
      <c r="E36" s="170"/>
      <c r="F36" s="170"/>
      <c r="G36" s="130"/>
      <c r="H36" s="130"/>
      <c r="I36" s="171" t="str">
        <f>VLOOKUP(A36,[1]Tabelle2!$A$212:$B$234,2,TRUE)</f>
        <v>Tier II</v>
      </c>
    </row>
    <row r="37" spans="1:9" s="27" customFormat="1" ht="12.75" x14ac:dyDescent="0.2">
      <c r="A37" s="313" t="s">
        <v>736</v>
      </c>
      <c r="B37" s="300" t="s">
        <v>283</v>
      </c>
      <c r="C37" s="300" t="s">
        <v>511</v>
      </c>
      <c r="D37" s="170"/>
      <c r="E37" s="170"/>
      <c r="F37" s="170"/>
      <c r="G37" s="130" t="s">
        <v>1084</v>
      </c>
      <c r="H37" s="130"/>
      <c r="I37" s="310" t="str">
        <f>VLOOKUP(A37,[1]Tabelle2!$A$212:$B$234,2,TRUE)</f>
        <v>Tier II</v>
      </c>
    </row>
    <row r="38" spans="1:9" s="27" customFormat="1" ht="24" x14ac:dyDescent="0.2">
      <c r="A38" s="314"/>
      <c r="B38" s="301"/>
      <c r="C38" s="301"/>
      <c r="D38" s="170"/>
      <c r="E38" s="170"/>
      <c r="F38" s="170"/>
      <c r="G38" s="130" t="s">
        <v>1085</v>
      </c>
      <c r="H38" s="130"/>
      <c r="I38" s="311"/>
    </row>
    <row r="39" spans="1:9" s="27" customFormat="1" ht="24" x14ac:dyDescent="0.2">
      <c r="A39" s="314"/>
      <c r="B39" s="301"/>
      <c r="C39" s="301"/>
      <c r="D39" s="170"/>
      <c r="E39" s="170"/>
      <c r="F39" s="170"/>
      <c r="G39" s="130" t="s">
        <v>1086</v>
      </c>
      <c r="H39" s="130"/>
      <c r="I39" s="311"/>
    </row>
    <row r="40" spans="1:9" s="27" customFormat="1" ht="12.75" x14ac:dyDescent="0.2">
      <c r="A40" s="314"/>
      <c r="B40" s="301"/>
      <c r="C40" s="301"/>
      <c r="D40" s="170"/>
      <c r="E40" s="170"/>
      <c r="F40" s="170"/>
      <c r="G40" s="130" t="s">
        <v>1087</v>
      </c>
      <c r="H40" s="130"/>
      <c r="I40" s="311"/>
    </row>
    <row r="41" spans="1:9" s="27" customFormat="1" ht="12.75" x14ac:dyDescent="0.2">
      <c r="A41" s="314"/>
      <c r="B41" s="301"/>
      <c r="C41" s="301"/>
      <c r="D41" s="170"/>
      <c r="E41" s="170"/>
      <c r="F41" s="170"/>
      <c r="G41" s="130" t="s">
        <v>1088</v>
      </c>
      <c r="H41" s="130"/>
      <c r="I41" s="311"/>
    </row>
    <row r="42" spans="1:9" s="27" customFormat="1" ht="24" x14ac:dyDescent="0.2">
      <c r="A42" s="315"/>
      <c r="B42" s="302"/>
      <c r="C42" s="302"/>
      <c r="D42" s="170"/>
      <c r="E42" s="170"/>
      <c r="F42" s="170"/>
      <c r="G42" s="130" t="s">
        <v>1089</v>
      </c>
      <c r="H42" s="130"/>
      <c r="I42" s="312"/>
    </row>
    <row r="43" spans="1:9" s="27" customFormat="1" ht="24" x14ac:dyDescent="0.2">
      <c r="A43" s="169" t="s">
        <v>475</v>
      </c>
      <c r="B43" s="130" t="s">
        <v>284</v>
      </c>
      <c r="C43" s="130" t="s">
        <v>403</v>
      </c>
      <c r="D43" s="130" t="s">
        <v>886</v>
      </c>
      <c r="E43" s="130"/>
      <c r="F43" s="130"/>
      <c r="G43" s="130"/>
      <c r="H43" s="130"/>
      <c r="I43" s="171" t="str">
        <f>VLOOKUP(A43,[1]Tabelle2!$A$212:$B$234,2,TRUE)</f>
        <v>Tier I</v>
      </c>
    </row>
    <row r="44" spans="1:9" ht="36" x14ac:dyDescent="0.2">
      <c r="A44" s="169" t="s">
        <v>737</v>
      </c>
      <c r="B44" s="130" t="s">
        <v>284</v>
      </c>
      <c r="C44" s="143" t="s">
        <v>659</v>
      </c>
      <c r="D44" s="131"/>
      <c r="E44" s="131"/>
      <c r="F44" s="131"/>
      <c r="G44" s="130"/>
      <c r="H44" s="130"/>
      <c r="I44" s="171" t="str">
        <f>VLOOKUP(A44,[1]Tabelle2!$A$212:$B$234,2,TRUE)</f>
        <v>Tier III</v>
      </c>
    </row>
    <row r="45" spans="1:9" ht="12.75" customHeight="1" x14ac:dyDescent="0.2">
      <c r="A45" s="304" t="s">
        <v>476</v>
      </c>
      <c r="B45" s="230" t="s">
        <v>270</v>
      </c>
      <c r="C45" s="230" t="s">
        <v>512</v>
      </c>
      <c r="D45" s="131" t="s">
        <v>411</v>
      </c>
      <c r="E45" s="131"/>
      <c r="F45" s="131"/>
      <c r="G45" s="130"/>
      <c r="H45" s="130"/>
      <c r="I45" s="323" t="str">
        <f>VLOOKUP(A45,[1]Tabelle2!$A$212:$B$234,2,TRUE)</f>
        <v>Tier III</v>
      </c>
    </row>
    <row r="46" spans="1:9" x14ac:dyDescent="0.2">
      <c r="A46" s="328"/>
      <c r="B46" s="288"/>
      <c r="C46" s="288"/>
      <c r="D46" s="131" t="s">
        <v>412</v>
      </c>
      <c r="E46" s="131"/>
      <c r="F46" s="131"/>
      <c r="G46" s="130"/>
      <c r="H46" s="130"/>
      <c r="I46" s="308" t="e">
        <f>VLOOKUP(A46,[1]Tabelle2!$A$212:$B$234,2,TRUE)</f>
        <v>#N/A</v>
      </c>
    </row>
    <row r="47" spans="1:9" x14ac:dyDescent="0.2">
      <c r="A47" s="328"/>
      <c r="B47" s="288"/>
      <c r="C47" s="288"/>
      <c r="D47" s="131" t="s">
        <v>416</v>
      </c>
      <c r="E47" s="131"/>
      <c r="F47" s="131"/>
      <c r="G47" s="130"/>
      <c r="H47" s="130"/>
      <c r="I47" s="308" t="e">
        <f>VLOOKUP(A47,[1]Tabelle2!$A$212:$B$234,2,TRUE)</f>
        <v>#N/A</v>
      </c>
    </row>
    <row r="48" spans="1:9" x14ac:dyDescent="0.2">
      <c r="A48" s="328"/>
      <c r="B48" s="288"/>
      <c r="C48" s="288"/>
      <c r="D48" s="131" t="s">
        <v>703</v>
      </c>
      <c r="E48" s="131"/>
      <c r="F48" s="131"/>
      <c r="G48" s="130"/>
      <c r="H48" s="130"/>
      <c r="I48" s="308" t="e">
        <f>VLOOKUP(A48,[1]Tabelle2!$A$212:$B$234,2,TRUE)</f>
        <v>#N/A</v>
      </c>
    </row>
    <row r="49" spans="1:9" ht="24" x14ac:dyDescent="0.2">
      <c r="A49" s="329"/>
      <c r="B49" s="231"/>
      <c r="C49" s="231"/>
      <c r="D49" s="137" t="s">
        <v>448</v>
      </c>
      <c r="E49" s="137"/>
      <c r="F49" s="137"/>
      <c r="G49" s="130"/>
      <c r="H49" s="130"/>
      <c r="I49" s="309" t="e">
        <f>VLOOKUP(A49,[1]Tabelle2!$A$212:$B$234,2,TRUE)</f>
        <v>#N/A</v>
      </c>
    </row>
    <row r="50" spans="1:9" ht="12.75" customHeight="1" x14ac:dyDescent="0.2">
      <c r="A50" s="304" t="s">
        <v>738</v>
      </c>
      <c r="B50" s="230" t="s">
        <v>270</v>
      </c>
      <c r="C50" s="230" t="s">
        <v>513</v>
      </c>
      <c r="D50" s="147" t="s">
        <v>411</v>
      </c>
      <c r="E50" s="131"/>
      <c r="F50" s="131"/>
      <c r="G50" s="130"/>
      <c r="H50" s="130"/>
      <c r="I50" s="316" t="str">
        <f>VLOOKUP(A50,[1]Tabelle2!$A$212:$B$234,2,TRUE)</f>
        <v>Tier III</v>
      </c>
    </row>
    <row r="51" spans="1:9" x14ac:dyDescent="0.2">
      <c r="A51" s="328"/>
      <c r="B51" s="288"/>
      <c r="C51" s="288"/>
      <c r="D51" s="147" t="s">
        <v>412</v>
      </c>
      <c r="E51" s="131"/>
      <c r="F51" s="131"/>
      <c r="G51" s="130"/>
      <c r="H51" s="130"/>
      <c r="I51" s="298"/>
    </row>
    <row r="52" spans="1:9" x14ac:dyDescent="0.2">
      <c r="A52" s="328"/>
      <c r="B52" s="288"/>
      <c r="C52" s="288"/>
      <c r="D52" s="131" t="s">
        <v>416</v>
      </c>
      <c r="E52" s="131"/>
      <c r="F52" s="131"/>
      <c r="G52" s="130"/>
      <c r="H52" s="130"/>
      <c r="I52" s="298" t="e">
        <f>VLOOKUP(A52,[1]Tabelle2!$A$212:$B$234,2,TRUE)</f>
        <v>#N/A</v>
      </c>
    </row>
    <row r="53" spans="1:9" x14ac:dyDescent="0.2">
      <c r="A53" s="329"/>
      <c r="B53" s="231"/>
      <c r="C53" s="231"/>
      <c r="D53" s="131" t="s">
        <v>447</v>
      </c>
      <c r="E53" s="131"/>
      <c r="F53" s="131"/>
      <c r="G53" s="130"/>
      <c r="H53" s="130"/>
      <c r="I53" s="317"/>
    </row>
    <row r="54" spans="1:9" ht="24" customHeight="1" x14ac:dyDescent="0.2">
      <c r="A54" s="172" t="s">
        <v>739</v>
      </c>
      <c r="B54" s="131" t="s">
        <v>271</v>
      </c>
      <c r="C54" s="131" t="s">
        <v>514</v>
      </c>
      <c r="D54" s="131"/>
      <c r="E54" s="131"/>
      <c r="F54" s="131"/>
      <c r="G54" s="130" t="s">
        <v>1090</v>
      </c>
      <c r="H54" s="130"/>
      <c r="I54" s="173" t="str">
        <f>VLOOKUP(A54,[1]Tabelle2!$A$212:$B$234,2,TRUE)</f>
        <v>Tier I
(repeat of 10.6.1)</v>
      </c>
    </row>
    <row r="55" spans="1:9" ht="24" customHeight="1" x14ac:dyDescent="0.2">
      <c r="A55" s="304" t="s">
        <v>740</v>
      </c>
      <c r="B55" s="131"/>
      <c r="C55" s="230" t="s">
        <v>515</v>
      </c>
      <c r="D55" s="131" t="s">
        <v>412</v>
      </c>
      <c r="E55" s="131" t="s">
        <v>831</v>
      </c>
      <c r="F55" s="131" t="s">
        <v>749</v>
      </c>
      <c r="G55" s="130" t="s">
        <v>411</v>
      </c>
      <c r="H55" s="130"/>
      <c r="I55" s="307" t="str">
        <f>VLOOKUP(A55,[1]Tabelle2!$A$212:$B$234,2,FALSE)</f>
        <v>Tier I</v>
      </c>
    </row>
    <row r="56" spans="1:9" ht="24" customHeight="1" x14ac:dyDescent="0.2">
      <c r="A56" s="305"/>
      <c r="B56" s="131"/>
      <c r="C56" s="288"/>
      <c r="D56" s="131"/>
      <c r="E56" s="131"/>
      <c r="F56" s="131"/>
      <c r="G56" s="130" t="s">
        <v>412</v>
      </c>
      <c r="H56" s="130"/>
      <c r="I56" s="308"/>
    </row>
    <row r="57" spans="1:9" ht="24" customHeight="1" x14ac:dyDescent="0.2">
      <c r="A57" s="305"/>
      <c r="B57" s="131"/>
      <c r="C57" s="288"/>
      <c r="D57" s="131"/>
      <c r="E57" s="131"/>
      <c r="F57" s="131"/>
      <c r="G57" s="130" t="s">
        <v>908</v>
      </c>
      <c r="H57" s="130"/>
      <c r="I57" s="308"/>
    </row>
    <row r="58" spans="1:9" ht="24" customHeight="1" x14ac:dyDescent="0.2">
      <c r="A58" s="305"/>
      <c r="B58" s="131"/>
      <c r="C58" s="288"/>
      <c r="D58" s="131"/>
      <c r="E58" s="131"/>
      <c r="F58" s="131"/>
      <c r="G58" s="130" t="s">
        <v>419</v>
      </c>
      <c r="H58" s="130"/>
      <c r="I58" s="308"/>
    </row>
    <row r="59" spans="1:9" x14ac:dyDescent="0.2">
      <c r="A59" s="306"/>
      <c r="B59" s="131" t="s">
        <v>272</v>
      </c>
      <c r="C59" s="231"/>
      <c r="D59" s="131"/>
      <c r="E59" s="131"/>
      <c r="F59" s="131"/>
      <c r="G59" s="130" t="s">
        <v>920</v>
      </c>
      <c r="H59" s="130"/>
      <c r="I59" s="309"/>
    </row>
    <row r="60" spans="1:9" ht="12.75" customHeight="1" x14ac:dyDescent="0.2">
      <c r="A60" s="304" t="s">
        <v>741</v>
      </c>
      <c r="B60" s="230" t="s">
        <v>273</v>
      </c>
      <c r="C60" s="230" t="s">
        <v>274</v>
      </c>
      <c r="D60" s="131"/>
      <c r="E60" s="131"/>
      <c r="F60" s="131"/>
      <c r="G60" s="130" t="s">
        <v>1091</v>
      </c>
      <c r="H60" s="130"/>
      <c r="I60" s="307" t="str">
        <f>VLOOKUP(A60,[1]Tabelle2!$A$212:$B$234,2,FALSE)</f>
        <v>Tier III</v>
      </c>
    </row>
    <row r="61" spans="1:9" ht="12.75" customHeight="1" x14ac:dyDescent="0.2">
      <c r="A61" s="305"/>
      <c r="B61" s="288"/>
      <c r="C61" s="288"/>
      <c r="D61" s="131"/>
      <c r="E61" s="131"/>
      <c r="F61" s="131"/>
      <c r="G61" s="130" t="s">
        <v>1092</v>
      </c>
      <c r="H61" s="130"/>
      <c r="I61" s="308"/>
    </row>
    <row r="62" spans="1:9" ht="12.75" customHeight="1" x14ac:dyDescent="0.2">
      <c r="A62" s="305"/>
      <c r="B62" s="288"/>
      <c r="C62" s="288"/>
      <c r="D62" s="131"/>
      <c r="E62" s="131"/>
      <c r="F62" s="131"/>
      <c r="G62" s="130" t="s">
        <v>975</v>
      </c>
      <c r="H62" s="130"/>
      <c r="I62" s="308"/>
    </row>
    <row r="63" spans="1:9" ht="12.75" customHeight="1" x14ac:dyDescent="0.2">
      <c r="A63" s="305"/>
      <c r="B63" s="288"/>
      <c r="C63" s="288"/>
      <c r="D63" s="131"/>
      <c r="E63" s="131"/>
      <c r="F63" s="131"/>
      <c r="G63" s="130" t="s">
        <v>411</v>
      </c>
      <c r="H63" s="130"/>
      <c r="I63" s="308"/>
    </row>
    <row r="64" spans="1:9" ht="12.75" customHeight="1" x14ac:dyDescent="0.2">
      <c r="A64" s="305"/>
      <c r="B64" s="288"/>
      <c r="C64" s="288"/>
      <c r="D64" s="131"/>
      <c r="E64" s="131"/>
      <c r="F64" s="131"/>
      <c r="G64" s="130" t="s">
        <v>412</v>
      </c>
      <c r="H64" s="130"/>
      <c r="I64" s="308"/>
    </row>
    <row r="65" spans="1:9" ht="12.75" customHeight="1" x14ac:dyDescent="0.2">
      <c r="A65" s="305"/>
      <c r="B65" s="288"/>
      <c r="C65" s="288"/>
      <c r="D65" s="131"/>
      <c r="E65" s="131"/>
      <c r="F65" s="131"/>
      <c r="G65" s="130" t="s">
        <v>419</v>
      </c>
      <c r="H65" s="130"/>
      <c r="I65" s="308"/>
    </row>
    <row r="66" spans="1:9" ht="12.75" customHeight="1" x14ac:dyDescent="0.2">
      <c r="A66" s="305"/>
      <c r="B66" s="288"/>
      <c r="C66" s="288"/>
      <c r="D66" s="131"/>
      <c r="E66" s="131"/>
      <c r="F66" s="131"/>
      <c r="G66" s="130" t="s">
        <v>908</v>
      </c>
      <c r="H66" s="130"/>
      <c r="I66" s="308"/>
    </row>
    <row r="67" spans="1:9" ht="12.75" customHeight="1" x14ac:dyDescent="0.2">
      <c r="A67" s="305"/>
      <c r="B67" s="288"/>
      <c r="C67" s="288"/>
      <c r="D67" s="131"/>
      <c r="E67" s="131"/>
      <c r="F67" s="131"/>
      <c r="G67" s="130" t="s">
        <v>416</v>
      </c>
      <c r="H67" s="130"/>
      <c r="I67" s="308"/>
    </row>
    <row r="68" spans="1:9" ht="12.75" customHeight="1" x14ac:dyDescent="0.2">
      <c r="A68" s="305"/>
      <c r="B68" s="288"/>
      <c r="C68" s="288"/>
      <c r="D68" s="131"/>
      <c r="E68" s="131"/>
      <c r="F68" s="131"/>
      <c r="G68" s="130" t="s">
        <v>1093</v>
      </c>
      <c r="H68" s="130"/>
      <c r="I68" s="308"/>
    </row>
    <row r="69" spans="1:9" ht="12.75" customHeight="1" x14ac:dyDescent="0.2">
      <c r="A69" s="305"/>
      <c r="B69" s="288"/>
      <c r="C69" s="288"/>
      <c r="D69" s="131"/>
      <c r="E69" s="131"/>
      <c r="F69" s="131"/>
      <c r="G69" s="130" t="s">
        <v>1094</v>
      </c>
      <c r="H69" s="130"/>
      <c r="I69" s="308"/>
    </row>
    <row r="70" spans="1:9" ht="12.75" customHeight="1" x14ac:dyDescent="0.2">
      <c r="A70" s="305"/>
      <c r="B70" s="288"/>
      <c r="C70" s="288"/>
      <c r="D70" s="131"/>
      <c r="E70" s="131"/>
      <c r="F70" s="131"/>
      <c r="G70" s="130" t="s">
        <v>1084</v>
      </c>
      <c r="H70" s="130"/>
      <c r="I70" s="308"/>
    </row>
    <row r="71" spans="1:9" ht="12.75" customHeight="1" x14ac:dyDescent="0.2">
      <c r="A71" s="305"/>
      <c r="B71" s="288"/>
      <c r="C71" s="288"/>
      <c r="D71" s="131"/>
      <c r="E71" s="131"/>
      <c r="F71" s="131"/>
      <c r="G71" s="130" t="s">
        <v>1095</v>
      </c>
      <c r="H71" s="130"/>
      <c r="I71" s="308"/>
    </row>
    <row r="72" spans="1:9" ht="12.75" customHeight="1" x14ac:dyDescent="0.2">
      <c r="A72" s="305"/>
      <c r="B72" s="288"/>
      <c r="C72" s="288"/>
      <c r="D72" s="131"/>
      <c r="E72" s="131"/>
      <c r="F72" s="131"/>
      <c r="G72" s="130" t="s">
        <v>1120</v>
      </c>
      <c r="H72" s="130"/>
      <c r="I72" s="308"/>
    </row>
    <row r="73" spans="1:9" x14ac:dyDescent="0.2">
      <c r="A73" s="306"/>
      <c r="B73" s="231"/>
      <c r="C73" s="231"/>
      <c r="D73" s="131"/>
      <c r="E73" s="131"/>
      <c r="F73" s="131"/>
      <c r="G73" s="130" t="s">
        <v>1096</v>
      </c>
      <c r="H73" s="130"/>
      <c r="I73" s="309"/>
    </row>
    <row r="74" spans="1:9" ht="12.75" customHeight="1" x14ac:dyDescent="0.2">
      <c r="A74" s="304" t="s">
        <v>742</v>
      </c>
      <c r="B74" s="230" t="s">
        <v>273</v>
      </c>
      <c r="C74" s="230" t="s">
        <v>365</v>
      </c>
      <c r="D74" s="131"/>
      <c r="E74" s="131"/>
      <c r="F74" s="131"/>
      <c r="G74" s="130" t="s">
        <v>908</v>
      </c>
      <c r="H74" s="130" t="s">
        <v>1097</v>
      </c>
      <c r="I74" s="307" t="str">
        <f>VLOOKUP(A74,[1]Tabelle2!$A$212:$B$234,2,FALSE)</f>
        <v>Tier II</v>
      </c>
    </row>
    <row r="75" spans="1:9" x14ac:dyDescent="0.2">
      <c r="A75" s="305"/>
      <c r="B75" s="288"/>
      <c r="C75" s="288"/>
      <c r="D75" s="131"/>
      <c r="E75" s="131"/>
      <c r="F75" s="131"/>
      <c r="G75" s="130" t="s">
        <v>1084</v>
      </c>
      <c r="H75" s="130"/>
      <c r="I75" s="308"/>
    </row>
    <row r="76" spans="1:9" x14ac:dyDescent="0.2">
      <c r="A76" s="306"/>
      <c r="B76" s="231"/>
      <c r="C76" s="231"/>
      <c r="D76" s="131"/>
      <c r="E76" s="131"/>
      <c r="F76" s="131"/>
      <c r="G76" s="130" t="s">
        <v>416</v>
      </c>
      <c r="H76" s="130"/>
      <c r="I76" s="309"/>
    </row>
    <row r="77" spans="1:9" ht="48" x14ac:dyDescent="0.2">
      <c r="A77" s="123" t="s">
        <v>275</v>
      </c>
      <c r="B77" s="131" t="s">
        <v>276</v>
      </c>
      <c r="C77" s="136" t="s">
        <v>516</v>
      </c>
      <c r="D77" s="131"/>
      <c r="E77" s="131"/>
      <c r="F77" s="131"/>
      <c r="G77" s="130" t="s">
        <v>1098</v>
      </c>
      <c r="H77" s="130" t="s">
        <v>1099</v>
      </c>
      <c r="I77" s="174" t="str">
        <f>VLOOKUP(A77,[1]Tabelle2!$A$212:$B$234,2,TRUE)</f>
        <v>Tier I</v>
      </c>
    </row>
    <row r="78" spans="1:9" ht="48" x14ac:dyDescent="0.2">
      <c r="A78" s="123" t="s">
        <v>277</v>
      </c>
      <c r="B78" s="131" t="s">
        <v>278</v>
      </c>
      <c r="C78" s="131" t="s">
        <v>517</v>
      </c>
      <c r="D78" s="131"/>
      <c r="E78" s="131"/>
      <c r="F78" s="131"/>
      <c r="G78" s="130"/>
      <c r="H78" s="130"/>
      <c r="I78" s="173" t="str">
        <f>VLOOKUP(A78,[1]Tabelle2!$A$212:$B$234,2,TRUE)</f>
        <v>Tier III
(repeat of 10.3.1)</v>
      </c>
    </row>
    <row r="79" spans="1:9" x14ac:dyDescent="0.2">
      <c r="G79" s="113"/>
      <c r="H79" s="113"/>
    </row>
    <row r="80" spans="1:9" x14ac:dyDescent="0.2">
      <c r="G80" s="113"/>
      <c r="H80" s="113"/>
    </row>
    <row r="81" spans="1:8" x14ac:dyDescent="0.2">
      <c r="A81" s="103"/>
      <c r="G81" s="113"/>
      <c r="H81" s="113"/>
    </row>
    <row r="82" spans="1:8" x14ac:dyDescent="0.2">
      <c r="A82" s="104"/>
      <c r="G82" s="113"/>
      <c r="H82" s="113"/>
    </row>
    <row r="83" spans="1:8" x14ac:dyDescent="0.2">
      <c r="A83" s="104"/>
      <c r="G83" s="113"/>
      <c r="H83" s="113"/>
    </row>
    <row r="84" spans="1:8" x14ac:dyDescent="0.2">
      <c r="G84" s="113"/>
      <c r="H84" s="113"/>
    </row>
    <row r="85" spans="1:8" x14ac:dyDescent="0.2">
      <c r="G85" s="5"/>
      <c r="H85" s="5"/>
    </row>
    <row r="86" spans="1:8" x14ac:dyDescent="0.2">
      <c r="G86" s="5"/>
      <c r="H86" s="5"/>
    </row>
    <row r="87" spans="1:8" x14ac:dyDescent="0.2">
      <c r="G87" s="5"/>
      <c r="H87" s="5"/>
    </row>
    <row r="88" spans="1:8" x14ac:dyDescent="0.2">
      <c r="G88" s="5"/>
    </row>
    <row r="89" spans="1:8" x14ac:dyDescent="0.2">
      <c r="G89" s="5"/>
    </row>
    <row r="90" spans="1:8" x14ac:dyDescent="0.2">
      <c r="G90" s="5"/>
    </row>
    <row r="100" spans="7:8" x14ac:dyDescent="0.2">
      <c r="H100" s="5"/>
    </row>
    <row r="101" spans="7:8" x14ac:dyDescent="0.2">
      <c r="H101" s="5"/>
    </row>
    <row r="102" spans="7:8" x14ac:dyDescent="0.2">
      <c r="H102" s="5"/>
    </row>
    <row r="103" spans="7:8" x14ac:dyDescent="0.2">
      <c r="G103" s="5"/>
      <c r="H103" s="5"/>
    </row>
    <row r="104" spans="7:8" x14ac:dyDescent="0.2">
      <c r="G104" s="5"/>
      <c r="H104" s="5"/>
    </row>
    <row r="105" spans="7:8" x14ac:dyDescent="0.2">
      <c r="G105" s="5"/>
      <c r="H105" s="5"/>
    </row>
    <row r="106" spans="7:8" x14ac:dyDescent="0.2">
      <c r="G106" s="5"/>
      <c r="H106" s="5"/>
    </row>
    <row r="107" spans="7:8" x14ac:dyDescent="0.2">
      <c r="G107" s="5"/>
      <c r="H107" s="5"/>
    </row>
    <row r="108" spans="7:8" x14ac:dyDescent="0.2">
      <c r="G108" s="5"/>
      <c r="H108" s="5"/>
    </row>
    <row r="109" spans="7:8" x14ac:dyDescent="0.2">
      <c r="G109" s="5"/>
      <c r="H109" s="5"/>
    </row>
    <row r="110" spans="7:8" x14ac:dyDescent="0.2">
      <c r="G110" s="5"/>
      <c r="H110" s="5"/>
    </row>
    <row r="111" spans="7:8" x14ac:dyDescent="0.2">
      <c r="G111" s="5"/>
      <c r="H111" s="5"/>
    </row>
    <row r="112" spans="7:8" x14ac:dyDescent="0.2">
      <c r="G112" s="5"/>
      <c r="H112" s="5"/>
    </row>
    <row r="113" spans="7:8" x14ac:dyDescent="0.2">
      <c r="G113" s="5"/>
      <c r="H113" s="5"/>
    </row>
    <row r="114" spans="7:8" x14ac:dyDescent="0.2">
      <c r="G114" s="5"/>
      <c r="H114" s="5"/>
    </row>
    <row r="115" spans="7:8" x14ac:dyDescent="0.2">
      <c r="G115" s="5"/>
      <c r="H115" s="5"/>
    </row>
    <row r="116" spans="7:8" x14ac:dyDescent="0.2">
      <c r="G116" s="5"/>
      <c r="H116" s="5"/>
    </row>
    <row r="117" spans="7:8" x14ac:dyDescent="0.2">
      <c r="G117" s="5"/>
      <c r="H117" s="5"/>
    </row>
    <row r="118" spans="7:8" x14ac:dyDescent="0.2">
      <c r="G118" s="5"/>
      <c r="H118" s="5"/>
    </row>
    <row r="119" spans="7:8" x14ac:dyDescent="0.2">
      <c r="G119" s="5"/>
      <c r="H119" s="5"/>
    </row>
    <row r="120" spans="7:8" x14ac:dyDescent="0.2">
      <c r="G120" s="5"/>
    </row>
    <row r="121" spans="7:8" x14ac:dyDescent="0.2">
      <c r="G121" s="5"/>
    </row>
    <row r="122" spans="7:8" x14ac:dyDescent="0.2">
      <c r="G122" s="5"/>
    </row>
  </sheetData>
  <customSheetViews>
    <customSheetView guid="{1723F9A7-0950-4ABF-9651-477E6367139F}" fitToPage="1" hiddenRows="1" hiddenColumns="1">
      <pane xSplit="1" ySplit="4" topLeftCell="C5" activePane="bottomRight" state="frozen"/>
      <selection pane="bottomRight" activeCell="G33" sqref="G33"/>
      <pageMargins left="0.70866141732283472" right="0.70866141732283472" top="0.74803149606299213" bottom="0.74803149606299213" header="0.31496062992125984" footer="0.31496062992125984"/>
      <pageSetup paperSize="8" scale="78"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57">
    <mergeCell ref="A10:A12"/>
    <mergeCell ref="B10:B12"/>
    <mergeCell ref="C10:C12"/>
    <mergeCell ref="A20:A22"/>
    <mergeCell ref="B20:B22"/>
    <mergeCell ref="C20:C22"/>
    <mergeCell ref="C23:C29"/>
    <mergeCell ref="A45:A49"/>
    <mergeCell ref="B45:B49"/>
    <mergeCell ref="C45:C49"/>
    <mergeCell ref="B31:B33"/>
    <mergeCell ref="A31:A33"/>
    <mergeCell ref="A1:D1"/>
    <mergeCell ref="A2:A4"/>
    <mergeCell ref="B2:B4"/>
    <mergeCell ref="D2:D4"/>
    <mergeCell ref="C2:C4"/>
    <mergeCell ref="I45:I49"/>
    <mergeCell ref="I50:I53"/>
    <mergeCell ref="A5:A9"/>
    <mergeCell ref="B5:B9"/>
    <mergeCell ref="C5:C9"/>
    <mergeCell ref="I10:I12"/>
    <mergeCell ref="I20:I22"/>
    <mergeCell ref="I23:I29"/>
    <mergeCell ref="A50:A53"/>
    <mergeCell ref="B50:B53"/>
    <mergeCell ref="C50:C53"/>
    <mergeCell ref="B15:B19"/>
    <mergeCell ref="A15:A19"/>
    <mergeCell ref="C31:C33"/>
    <mergeCell ref="A23:A29"/>
    <mergeCell ref="B23:B29"/>
    <mergeCell ref="G2:G4"/>
    <mergeCell ref="H2:H4"/>
    <mergeCell ref="I2:I4"/>
    <mergeCell ref="I15:I19"/>
    <mergeCell ref="C15:C19"/>
    <mergeCell ref="F2:F4"/>
    <mergeCell ref="E2:E4"/>
    <mergeCell ref="I5:I9"/>
    <mergeCell ref="I31:I33"/>
    <mergeCell ref="I37:I42"/>
    <mergeCell ref="C37:C42"/>
    <mergeCell ref="B37:B42"/>
    <mergeCell ref="A37:A42"/>
    <mergeCell ref="C74:C76"/>
    <mergeCell ref="B74:B76"/>
    <mergeCell ref="A74:A76"/>
    <mergeCell ref="I55:I59"/>
    <mergeCell ref="C55:C59"/>
    <mergeCell ref="A55:A59"/>
    <mergeCell ref="B60:B73"/>
    <mergeCell ref="C60:C73"/>
    <mergeCell ref="A60:A73"/>
    <mergeCell ref="I60:I73"/>
    <mergeCell ref="I74:I76"/>
  </mergeCells>
  <pageMargins left="0.70866141732283472" right="0.70866141732283472" top="0.74803149606299213" bottom="0.74803149606299213" header="0.31496062992125984" footer="0.31496062992125984"/>
  <pageSetup paperSize="9" scale="83" fitToHeight="0" orientation="landscape" r:id="rId2"/>
  <headerFooter>
    <oddHeader xml:space="preserve">&amp;CData availability of "minimum" disaggregation&amp;R
</oddHeader>
    <oddFooter xml:space="preserve">&amp;L&amp;"-,Standard"&amp;9
</oddFooter>
  </headerFooter>
  <ignoredErrors>
    <ignoredError sqref="A77:A78 A5 A10:A14 A20:A23 A29:A30 A34:A36 A43:A54"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B82"/>
  <sheetViews>
    <sheetView topLeftCell="A49" zoomScale="120" zoomScaleNormal="120" workbookViewId="0">
      <selection activeCell="F6" sqref="F6"/>
    </sheetView>
  </sheetViews>
  <sheetFormatPr baseColWidth="10" defaultColWidth="11.5" defaultRowHeight="12.75" x14ac:dyDescent="0.2"/>
  <cols>
    <col min="1" max="1" width="23" style="24" customWidth="1"/>
    <col min="2" max="2" width="50.1640625" style="24" customWidth="1"/>
    <col min="3" max="16384" width="11.5" style="27"/>
  </cols>
  <sheetData>
    <row r="1" spans="1:2" ht="18.75" x14ac:dyDescent="0.3">
      <c r="A1" s="43" t="s">
        <v>1188</v>
      </c>
      <c r="B1" s="26"/>
    </row>
    <row r="2" spans="1:2" ht="18.75" x14ac:dyDescent="0.3">
      <c r="A2" s="43"/>
      <c r="B2" s="26"/>
    </row>
    <row r="3" spans="1:2" x14ac:dyDescent="0.2">
      <c r="A3" s="179" t="s">
        <v>410</v>
      </c>
      <c r="B3" s="179" t="s">
        <v>13</v>
      </c>
    </row>
    <row r="4" spans="1:2" x14ac:dyDescent="0.2">
      <c r="A4" s="179"/>
      <c r="B4" s="179"/>
    </row>
    <row r="5" spans="1:2" x14ac:dyDescent="0.2">
      <c r="A5" s="179"/>
      <c r="B5" s="179"/>
    </row>
    <row r="6" spans="1:2" ht="62.25" customHeight="1" x14ac:dyDescent="0.2">
      <c r="A6" s="84" t="s">
        <v>412</v>
      </c>
      <c r="B6" s="84" t="s">
        <v>871</v>
      </c>
    </row>
    <row r="7" spans="1:2" x14ac:dyDescent="0.2">
      <c r="A7" s="23" t="s">
        <v>937</v>
      </c>
      <c r="B7" s="25" t="s">
        <v>469</v>
      </c>
    </row>
    <row r="8" spans="1:2" x14ac:dyDescent="0.2">
      <c r="A8" s="23" t="s">
        <v>644</v>
      </c>
      <c r="B8" s="25" t="s">
        <v>473</v>
      </c>
    </row>
    <row r="9" spans="1:2" x14ac:dyDescent="0.2">
      <c r="A9" s="23" t="s">
        <v>442</v>
      </c>
      <c r="B9" s="25" t="s">
        <v>468</v>
      </c>
    </row>
    <row r="10" spans="1:2" ht="24" x14ac:dyDescent="0.2">
      <c r="A10" s="30" t="s">
        <v>884</v>
      </c>
      <c r="B10" s="30" t="s">
        <v>666</v>
      </c>
    </row>
    <row r="11" spans="1:2" x14ac:dyDescent="0.2">
      <c r="A11" s="23" t="s">
        <v>481</v>
      </c>
      <c r="B11" s="25" t="s">
        <v>230</v>
      </c>
    </row>
    <row r="12" spans="1:2" x14ac:dyDescent="0.2">
      <c r="A12" s="23" t="s">
        <v>427</v>
      </c>
      <c r="B12" s="25" t="s">
        <v>66</v>
      </c>
    </row>
    <row r="13" spans="1:2" ht="24" x14ac:dyDescent="0.2">
      <c r="A13" s="23" t="s">
        <v>416</v>
      </c>
      <c r="B13" s="23" t="s">
        <v>460</v>
      </c>
    </row>
    <row r="14" spans="1:2" x14ac:dyDescent="0.2">
      <c r="A14" s="23" t="s">
        <v>938</v>
      </c>
      <c r="B14" s="23" t="s">
        <v>643</v>
      </c>
    </row>
    <row r="15" spans="1:2" x14ac:dyDescent="0.2">
      <c r="A15" s="23" t="s">
        <v>849</v>
      </c>
      <c r="B15" s="25" t="s">
        <v>87</v>
      </c>
    </row>
    <row r="16" spans="1:2" x14ac:dyDescent="0.2">
      <c r="A16" s="23" t="s">
        <v>879</v>
      </c>
      <c r="B16" s="25" t="s">
        <v>190</v>
      </c>
    </row>
    <row r="17" spans="1:2" x14ac:dyDescent="0.2">
      <c r="A17" s="23" t="s">
        <v>444</v>
      </c>
      <c r="B17" s="25" t="s">
        <v>472</v>
      </c>
    </row>
    <row r="18" spans="1:2" x14ac:dyDescent="0.2">
      <c r="A18" s="30" t="s">
        <v>946</v>
      </c>
      <c r="B18" s="30" t="s">
        <v>947</v>
      </c>
    </row>
    <row r="19" spans="1:2" x14ac:dyDescent="0.2">
      <c r="A19" s="23" t="s">
        <v>413</v>
      </c>
      <c r="B19" s="23" t="s">
        <v>458</v>
      </c>
    </row>
    <row r="20" spans="1:2" x14ac:dyDescent="0.2">
      <c r="A20" s="23" t="s">
        <v>445</v>
      </c>
      <c r="B20" s="25" t="s">
        <v>474</v>
      </c>
    </row>
    <row r="21" spans="1:2" x14ac:dyDescent="0.2">
      <c r="A21" s="23" t="s">
        <v>431</v>
      </c>
      <c r="B21" s="23" t="s">
        <v>463</v>
      </c>
    </row>
    <row r="22" spans="1:2" x14ac:dyDescent="0.2">
      <c r="A22" s="30" t="s">
        <v>939</v>
      </c>
      <c r="B22" s="30" t="s">
        <v>940</v>
      </c>
    </row>
    <row r="23" spans="1:2" x14ac:dyDescent="0.2">
      <c r="A23" s="23" t="s">
        <v>414</v>
      </c>
      <c r="B23" s="23" t="s">
        <v>459</v>
      </c>
    </row>
    <row r="24" spans="1:2" x14ac:dyDescent="0.2">
      <c r="A24" s="23" t="s">
        <v>423</v>
      </c>
      <c r="B24" s="25" t="s">
        <v>57</v>
      </c>
    </row>
    <row r="25" spans="1:2" x14ac:dyDescent="0.2">
      <c r="A25" s="23" t="s">
        <v>423</v>
      </c>
      <c r="B25" s="23" t="s">
        <v>76</v>
      </c>
    </row>
    <row r="26" spans="1:2" ht="30" customHeight="1" x14ac:dyDescent="0.2">
      <c r="A26" s="23" t="s">
        <v>424</v>
      </c>
      <c r="B26" s="25" t="s">
        <v>59</v>
      </c>
    </row>
    <row r="27" spans="1:2" x14ac:dyDescent="0.2">
      <c r="A27" s="23" t="s">
        <v>419</v>
      </c>
      <c r="B27" s="23" t="s">
        <v>461</v>
      </c>
    </row>
    <row r="28" spans="1:2" x14ac:dyDescent="0.2">
      <c r="A28" s="23" t="s">
        <v>421</v>
      </c>
      <c r="B28" s="23" t="s">
        <v>462</v>
      </c>
    </row>
    <row r="29" spans="1:2" x14ac:dyDescent="0.2">
      <c r="A29" s="23" t="s">
        <v>934</v>
      </c>
      <c r="B29" s="25" t="s">
        <v>24</v>
      </c>
    </row>
    <row r="30" spans="1:2" x14ac:dyDescent="0.2">
      <c r="A30" s="23" t="s">
        <v>453</v>
      </c>
      <c r="B30" s="23" t="s">
        <v>306</v>
      </c>
    </row>
    <row r="31" spans="1:2" ht="24" x14ac:dyDescent="0.2">
      <c r="A31" s="30" t="s">
        <v>694</v>
      </c>
      <c r="B31" s="30" t="s">
        <v>665</v>
      </c>
    </row>
    <row r="32" spans="1:2" x14ac:dyDescent="0.2">
      <c r="A32" s="23" t="s">
        <v>438</v>
      </c>
      <c r="B32" s="25" t="s">
        <v>467</v>
      </c>
    </row>
    <row r="33" spans="1:2" x14ac:dyDescent="0.2">
      <c r="A33" s="23" t="s">
        <v>438</v>
      </c>
      <c r="B33" s="25" t="s">
        <v>89</v>
      </c>
    </row>
    <row r="34" spans="1:2" ht="21.75" customHeight="1" x14ac:dyDescent="0.2">
      <c r="A34" s="23" t="s">
        <v>663</v>
      </c>
      <c r="B34" s="25" t="s">
        <v>327</v>
      </c>
    </row>
    <row r="35" spans="1:2" x14ac:dyDescent="0.2">
      <c r="A35" s="23" t="s">
        <v>339</v>
      </c>
      <c r="B35" s="25" t="s">
        <v>87</v>
      </c>
    </row>
    <row r="36" spans="1:2" ht="24" x14ac:dyDescent="0.2">
      <c r="A36" s="23" t="s">
        <v>422</v>
      </c>
      <c r="B36" s="25" t="s">
        <v>53</v>
      </c>
    </row>
    <row r="37" spans="1:2" x14ac:dyDescent="0.2">
      <c r="A37" s="23" t="s">
        <v>415</v>
      </c>
      <c r="B37" s="25" t="s">
        <v>0</v>
      </c>
    </row>
    <row r="38" spans="1:2" x14ac:dyDescent="0.2">
      <c r="A38" s="23" t="s">
        <v>434</v>
      </c>
      <c r="B38" s="25" t="s">
        <v>466</v>
      </c>
    </row>
    <row r="39" spans="1:2" x14ac:dyDescent="0.2">
      <c r="A39" s="23" t="s">
        <v>435</v>
      </c>
      <c r="B39" s="25" t="s">
        <v>374</v>
      </c>
    </row>
    <row r="40" spans="1:2" x14ac:dyDescent="0.2">
      <c r="A40" s="23" t="s">
        <v>433</v>
      </c>
      <c r="B40" s="25" t="s">
        <v>139</v>
      </c>
    </row>
    <row r="41" spans="1:2" x14ac:dyDescent="0.2">
      <c r="A41" s="23" t="s">
        <v>432</v>
      </c>
      <c r="B41" s="23" t="s">
        <v>464</v>
      </c>
    </row>
    <row r="42" spans="1:2" x14ac:dyDescent="0.2">
      <c r="A42" s="23" t="s">
        <v>447</v>
      </c>
      <c r="B42" s="23" t="s">
        <v>465</v>
      </c>
    </row>
    <row r="43" spans="1:2" x14ac:dyDescent="0.2">
      <c r="A43" s="23" t="s">
        <v>417</v>
      </c>
      <c r="B43" s="25" t="s">
        <v>3</v>
      </c>
    </row>
    <row r="44" spans="1:2" ht="36" x14ac:dyDescent="0.2">
      <c r="A44" s="23" t="s">
        <v>452</v>
      </c>
      <c r="B44" s="23" t="s">
        <v>302</v>
      </c>
    </row>
    <row r="45" spans="1:2" x14ac:dyDescent="0.2">
      <c r="A45" s="23" t="s">
        <v>441</v>
      </c>
      <c r="B45" s="25" t="s">
        <v>467</v>
      </c>
    </row>
    <row r="46" spans="1:2" x14ac:dyDescent="0.2">
      <c r="A46" s="23" t="s">
        <v>878</v>
      </c>
      <c r="B46" s="25" t="s">
        <v>190</v>
      </c>
    </row>
    <row r="47" spans="1:2" x14ac:dyDescent="0.2">
      <c r="A47" s="23" t="s">
        <v>429</v>
      </c>
      <c r="B47" s="25" t="s">
        <v>74</v>
      </c>
    </row>
    <row r="48" spans="1:2" ht="24" x14ac:dyDescent="0.2">
      <c r="A48" s="23" t="s">
        <v>482</v>
      </c>
      <c r="B48" s="25" t="s">
        <v>475</v>
      </c>
    </row>
    <row r="49" spans="1:2" ht="48" x14ac:dyDescent="0.2">
      <c r="A49" s="23" t="s">
        <v>411</v>
      </c>
      <c r="B49" s="23" t="s">
        <v>642</v>
      </c>
    </row>
    <row r="50" spans="1:2" ht="36" x14ac:dyDescent="0.2">
      <c r="A50" s="23" t="s">
        <v>420</v>
      </c>
      <c r="B50" s="23" t="s">
        <v>321</v>
      </c>
    </row>
    <row r="51" spans="1:2" x14ac:dyDescent="0.2">
      <c r="A51" s="23" t="s">
        <v>881</v>
      </c>
      <c r="B51" s="25" t="s">
        <v>202</v>
      </c>
    </row>
    <row r="52" spans="1:2" x14ac:dyDescent="0.2">
      <c r="A52" s="23" t="s">
        <v>454</v>
      </c>
      <c r="B52" s="23" t="s">
        <v>372</v>
      </c>
    </row>
    <row r="53" spans="1:2" x14ac:dyDescent="0.2">
      <c r="A53" s="23" t="s">
        <v>637</v>
      </c>
      <c r="B53" s="23" t="s">
        <v>477</v>
      </c>
    </row>
    <row r="54" spans="1:2" x14ac:dyDescent="0.2">
      <c r="A54" s="23" t="s">
        <v>451</v>
      </c>
      <c r="B54" s="23" t="s">
        <v>480</v>
      </c>
    </row>
    <row r="55" spans="1:2" x14ac:dyDescent="0.2">
      <c r="A55" s="23" t="s">
        <v>436</v>
      </c>
      <c r="B55" s="25" t="s">
        <v>178</v>
      </c>
    </row>
    <row r="56" spans="1:2" x14ac:dyDescent="0.2">
      <c r="A56" s="30" t="s">
        <v>935</v>
      </c>
      <c r="B56" s="30" t="s">
        <v>942</v>
      </c>
    </row>
    <row r="57" spans="1:2" x14ac:dyDescent="0.2">
      <c r="A57" s="23" t="s">
        <v>639</v>
      </c>
      <c r="B57" s="25" t="s">
        <v>323</v>
      </c>
    </row>
    <row r="58" spans="1:2" ht="24" x14ac:dyDescent="0.2">
      <c r="A58" s="30" t="s">
        <v>667</v>
      </c>
      <c r="B58" s="30" t="s">
        <v>668</v>
      </c>
    </row>
    <row r="59" spans="1:2" ht="24" x14ac:dyDescent="0.2">
      <c r="A59" s="30" t="s">
        <v>933</v>
      </c>
      <c r="B59" s="30" t="s">
        <v>325</v>
      </c>
    </row>
    <row r="60" spans="1:2" x14ac:dyDescent="0.2">
      <c r="A60" s="23" t="s">
        <v>450</v>
      </c>
      <c r="B60" s="23" t="s">
        <v>944</v>
      </c>
    </row>
    <row r="61" spans="1:2" x14ac:dyDescent="0.2">
      <c r="A61" s="23" t="s">
        <v>457</v>
      </c>
      <c r="B61" s="25" t="s">
        <v>30</v>
      </c>
    </row>
    <row r="62" spans="1:2" x14ac:dyDescent="0.2">
      <c r="A62" s="30" t="s">
        <v>664</v>
      </c>
      <c r="B62" s="30" t="s">
        <v>62</v>
      </c>
    </row>
    <row r="63" spans="1:2" ht="24" x14ac:dyDescent="0.2">
      <c r="A63" s="23" t="s">
        <v>640</v>
      </c>
      <c r="B63" s="25" t="s">
        <v>44</v>
      </c>
    </row>
    <row r="64" spans="1:2" ht="48" x14ac:dyDescent="0.2">
      <c r="A64" s="23" t="s">
        <v>660</v>
      </c>
      <c r="B64" s="25" t="s">
        <v>12</v>
      </c>
    </row>
    <row r="65" spans="1:2" x14ac:dyDescent="0.2">
      <c r="A65" s="23" t="s">
        <v>439</v>
      </c>
      <c r="B65" s="25" t="s">
        <v>467</v>
      </c>
    </row>
    <row r="66" spans="1:2" ht="39.75" customHeight="1" x14ac:dyDescent="0.2">
      <c r="A66" s="23" t="s">
        <v>456</v>
      </c>
      <c r="B66" s="23" t="s">
        <v>941</v>
      </c>
    </row>
    <row r="67" spans="1:2" x14ac:dyDescent="0.2">
      <c r="A67" s="25" t="s">
        <v>456</v>
      </c>
      <c r="B67" s="25" t="s">
        <v>943</v>
      </c>
    </row>
    <row r="68" spans="1:2" ht="24" x14ac:dyDescent="0.2">
      <c r="A68" s="23" t="s">
        <v>661</v>
      </c>
      <c r="B68" s="23" t="s">
        <v>14</v>
      </c>
    </row>
    <row r="69" spans="1:2" x14ac:dyDescent="0.2">
      <c r="A69" s="23" t="s">
        <v>437</v>
      </c>
      <c r="B69" s="25" t="s">
        <v>467</v>
      </c>
    </row>
    <row r="70" spans="1:2" x14ac:dyDescent="0.2">
      <c r="A70" s="25" t="s">
        <v>936</v>
      </c>
      <c r="B70" s="25" t="s">
        <v>64</v>
      </c>
    </row>
    <row r="71" spans="1:2" x14ac:dyDescent="0.2">
      <c r="A71" s="23" t="s">
        <v>876</v>
      </c>
      <c r="B71" s="25" t="s">
        <v>146</v>
      </c>
    </row>
    <row r="72" spans="1:2" x14ac:dyDescent="0.2">
      <c r="A72" s="25" t="s">
        <v>638</v>
      </c>
      <c r="B72" s="25" t="s">
        <v>320</v>
      </c>
    </row>
    <row r="73" spans="1:2" x14ac:dyDescent="0.2">
      <c r="A73" s="25" t="s">
        <v>440</v>
      </c>
      <c r="B73" s="25" t="s">
        <v>467</v>
      </c>
    </row>
    <row r="74" spans="1:2" x14ac:dyDescent="0.2">
      <c r="A74" s="23" t="s">
        <v>932</v>
      </c>
      <c r="B74" s="25" t="s">
        <v>321</v>
      </c>
    </row>
    <row r="75" spans="1:2" ht="24" x14ac:dyDescent="0.2">
      <c r="A75" s="25" t="s">
        <v>448</v>
      </c>
      <c r="B75" s="25" t="s">
        <v>476</v>
      </c>
    </row>
    <row r="76" spans="1:2" x14ac:dyDescent="0.2">
      <c r="A76" s="25" t="s">
        <v>425</v>
      </c>
      <c r="B76" s="25" t="s">
        <v>68</v>
      </c>
    </row>
    <row r="77" spans="1:2" x14ac:dyDescent="0.2">
      <c r="A77" s="25" t="s">
        <v>430</v>
      </c>
      <c r="B77" s="25" t="s">
        <v>74</v>
      </c>
    </row>
    <row r="78" spans="1:2" x14ac:dyDescent="0.2">
      <c r="A78" s="25" t="s">
        <v>455</v>
      </c>
      <c r="B78" s="25" t="s">
        <v>95</v>
      </c>
    </row>
    <row r="79" spans="1:2" ht="24" x14ac:dyDescent="0.2">
      <c r="A79" s="25" t="s">
        <v>641</v>
      </c>
      <c r="B79" s="25" t="s">
        <v>36</v>
      </c>
    </row>
    <row r="80" spans="1:2" x14ac:dyDescent="0.2">
      <c r="A80" s="25" t="s">
        <v>883</v>
      </c>
      <c r="B80" s="25" t="s">
        <v>470</v>
      </c>
    </row>
    <row r="81" spans="1:2" x14ac:dyDescent="0.2">
      <c r="A81" s="25" t="s">
        <v>426</v>
      </c>
      <c r="B81" s="25" t="s">
        <v>66</v>
      </c>
    </row>
    <row r="82" spans="1:2" x14ac:dyDescent="0.2">
      <c r="A82" s="25" t="s">
        <v>418</v>
      </c>
      <c r="B82" s="25" t="s">
        <v>3</v>
      </c>
    </row>
  </sheetData>
  <sortState ref="A7:B82">
    <sortCondition ref="A6"/>
  </sortState>
  <mergeCells count="2">
    <mergeCell ref="A3:A5"/>
    <mergeCell ref="B3:B5"/>
  </mergeCells>
  <pageMargins left="0.70866141732283472" right="0.70866141732283472" top="0.78740157480314965" bottom="0.78740157480314965" header="0.31496062992125984" footer="0.31496062992125984"/>
  <pageSetup paperSize="9" fitToHeight="0" orientation="portrait" verticalDpi="597" r:id="rId1"/>
  <headerFooter>
    <oddHeader>&amp;CData availability of "minimum" disaggregation</oddHeader>
  </headerFooter>
  <ignoredErrors>
    <ignoredError sqref="B83"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pageSetUpPr fitToPage="1"/>
  </sheetPr>
  <dimension ref="A1:M162"/>
  <sheetViews>
    <sheetView zoomScale="120" zoomScaleNormal="120" workbookViewId="0">
      <pane xSplit="1" ySplit="4" topLeftCell="B53" activePane="bottomRight" state="frozen"/>
      <selection activeCell="F13" sqref="F13"/>
      <selection pane="topRight" activeCell="F13" sqref="F13"/>
      <selection pane="bottomLeft" activeCell="F13" sqref="F13"/>
      <selection pane="bottomRight" activeCell="H84" sqref="H84"/>
    </sheetView>
  </sheetViews>
  <sheetFormatPr baseColWidth="10" defaultColWidth="12" defaultRowHeight="12" x14ac:dyDescent="0.2"/>
  <cols>
    <col min="1" max="1" width="9.1640625" style="118" customWidth="1"/>
    <col min="2" max="2" width="75.6640625" style="117" customWidth="1"/>
    <col min="3" max="3" width="66.6640625" style="117" customWidth="1"/>
    <col min="4" max="4" width="23.6640625" style="101" customWidth="1"/>
    <col min="5" max="5" width="23.6640625" style="117" customWidth="1"/>
    <col min="6" max="6" width="23.6640625" style="101" customWidth="1"/>
    <col min="7" max="8" width="23.6640625" style="81" customWidth="1"/>
    <col min="9" max="9" width="11.83203125" style="117" customWidth="1"/>
    <col min="10" max="16384" width="12" style="2"/>
  </cols>
  <sheetData>
    <row r="1" spans="1:13" s="3" customFormat="1" ht="15.75" x14ac:dyDescent="0.2">
      <c r="A1" s="275" t="s">
        <v>285</v>
      </c>
      <c r="B1" s="275"/>
      <c r="C1" s="275"/>
      <c r="D1" s="275"/>
      <c r="E1" s="111"/>
      <c r="F1" s="114"/>
      <c r="G1" s="81"/>
      <c r="H1" s="81"/>
      <c r="I1" s="113"/>
    </row>
    <row r="2" spans="1:13" s="8" customFormat="1" ht="12" customHeight="1" x14ac:dyDescent="0.2">
      <c r="A2" s="179" t="s">
        <v>13</v>
      </c>
      <c r="B2" s="187" t="s">
        <v>6</v>
      </c>
      <c r="C2" s="187" t="s">
        <v>407</v>
      </c>
      <c r="D2" s="206" t="s">
        <v>485</v>
      </c>
      <c r="E2" s="181" t="s">
        <v>781</v>
      </c>
      <c r="F2" s="206" t="s">
        <v>678</v>
      </c>
      <c r="G2" s="181" t="s">
        <v>889</v>
      </c>
      <c r="H2" s="181" t="s">
        <v>890</v>
      </c>
      <c r="I2" s="181" t="s">
        <v>712</v>
      </c>
    </row>
    <row r="3" spans="1:13" s="8" customFormat="1" x14ac:dyDescent="0.2">
      <c r="A3" s="179"/>
      <c r="B3" s="187"/>
      <c r="C3" s="187"/>
      <c r="D3" s="206"/>
      <c r="E3" s="182"/>
      <c r="F3" s="206"/>
      <c r="G3" s="182"/>
      <c r="H3" s="182"/>
      <c r="I3" s="182"/>
    </row>
    <row r="4" spans="1:13" s="8" customFormat="1" x14ac:dyDescent="0.2">
      <c r="A4" s="179"/>
      <c r="B4" s="187"/>
      <c r="C4" s="187"/>
      <c r="D4" s="206"/>
      <c r="E4" s="183"/>
      <c r="F4" s="206"/>
      <c r="G4" s="183"/>
      <c r="H4" s="183"/>
      <c r="I4" s="183"/>
    </row>
    <row r="5" spans="1:13" s="8" customFormat="1" ht="12.75" customHeight="1" x14ac:dyDescent="0.2">
      <c r="A5" s="279" t="s">
        <v>477</v>
      </c>
      <c r="B5" s="230" t="s">
        <v>286</v>
      </c>
      <c r="C5" s="230" t="s">
        <v>404</v>
      </c>
      <c r="D5" s="131" t="s">
        <v>637</v>
      </c>
      <c r="E5" s="134"/>
      <c r="F5" s="133"/>
      <c r="G5" s="130"/>
      <c r="H5" s="134"/>
      <c r="I5" s="274" t="s">
        <v>853</v>
      </c>
    </row>
    <row r="6" spans="1:13" s="8" customFormat="1" x14ac:dyDescent="0.2">
      <c r="A6" s="277"/>
      <c r="B6" s="332"/>
      <c r="C6" s="288"/>
      <c r="D6" s="131"/>
      <c r="E6" s="134"/>
      <c r="F6" s="133"/>
      <c r="G6" s="130" t="s">
        <v>810</v>
      </c>
      <c r="H6" s="134"/>
      <c r="I6" s="274"/>
    </row>
    <row r="7" spans="1:13" s="8" customFormat="1" x14ac:dyDescent="0.2">
      <c r="A7" s="277"/>
      <c r="B7" s="332"/>
      <c r="C7" s="288"/>
      <c r="D7" s="131"/>
      <c r="E7" s="134"/>
      <c r="F7" s="133"/>
      <c r="G7" s="130" t="s">
        <v>878</v>
      </c>
      <c r="H7" s="134"/>
      <c r="I7" s="274"/>
    </row>
    <row r="8" spans="1:13" s="8" customFormat="1" x14ac:dyDescent="0.2">
      <c r="A8" s="277"/>
      <c r="B8" s="332"/>
      <c r="C8" s="288"/>
      <c r="D8" s="131"/>
      <c r="E8" s="134"/>
      <c r="F8" s="133"/>
      <c r="G8" s="130" t="s">
        <v>910</v>
      </c>
      <c r="H8" s="134"/>
      <c r="I8" s="274"/>
    </row>
    <row r="9" spans="1:13" s="8" customFormat="1" x14ac:dyDescent="0.2">
      <c r="A9" s="277"/>
      <c r="B9" s="332"/>
      <c r="C9" s="288"/>
      <c r="D9" s="131"/>
      <c r="E9" s="134"/>
      <c r="F9" s="133"/>
      <c r="G9" s="130" t="s">
        <v>911</v>
      </c>
      <c r="H9" s="134"/>
      <c r="I9" s="274"/>
    </row>
    <row r="10" spans="1:13" ht="36" x14ac:dyDescent="0.2">
      <c r="A10" s="7" t="s">
        <v>833</v>
      </c>
      <c r="B10" s="131" t="s">
        <v>286</v>
      </c>
      <c r="C10" s="131" t="s">
        <v>356</v>
      </c>
      <c r="D10" s="131"/>
      <c r="E10" s="131"/>
      <c r="F10" s="131"/>
      <c r="G10" s="130"/>
      <c r="H10" s="130"/>
      <c r="I10" s="140" t="s">
        <v>853</v>
      </c>
      <c r="M10" s="2" t="s">
        <v>807</v>
      </c>
    </row>
    <row r="11" spans="1:13" s="8" customFormat="1" ht="12.75" customHeight="1" x14ac:dyDescent="0.2">
      <c r="A11" s="279" t="s">
        <v>832</v>
      </c>
      <c r="B11" s="220" t="s">
        <v>313</v>
      </c>
      <c r="C11" s="186" t="s">
        <v>486</v>
      </c>
      <c r="D11" s="131" t="s">
        <v>637</v>
      </c>
      <c r="E11" s="134"/>
      <c r="F11" s="133"/>
      <c r="G11" s="130"/>
      <c r="H11" s="134"/>
      <c r="I11" s="274" t="s">
        <v>853</v>
      </c>
    </row>
    <row r="12" spans="1:13" s="8" customFormat="1" x14ac:dyDescent="0.2">
      <c r="A12" s="277"/>
      <c r="B12" s="220"/>
      <c r="C12" s="186"/>
      <c r="D12" s="134"/>
      <c r="E12" s="134"/>
      <c r="F12" s="133"/>
      <c r="G12" s="130" t="s">
        <v>810</v>
      </c>
      <c r="H12" s="134"/>
      <c r="I12" s="274"/>
    </row>
    <row r="13" spans="1:13" s="8" customFormat="1" x14ac:dyDescent="0.2">
      <c r="A13" s="277"/>
      <c r="B13" s="220"/>
      <c r="C13" s="186"/>
      <c r="D13" s="134"/>
      <c r="E13" s="134"/>
      <c r="F13" s="133"/>
      <c r="G13" s="130" t="s">
        <v>878</v>
      </c>
      <c r="H13" s="134"/>
      <c r="I13" s="274"/>
    </row>
    <row r="14" spans="1:13" s="8" customFormat="1" x14ac:dyDescent="0.2">
      <c r="A14" s="277"/>
      <c r="B14" s="220"/>
      <c r="C14" s="186"/>
      <c r="D14" s="134"/>
      <c r="E14" s="134"/>
      <c r="F14" s="133"/>
      <c r="G14" s="130" t="s">
        <v>910</v>
      </c>
      <c r="H14" s="134"/>
      <c r="I14" s="274"/>
    </row>
    <row r="15" spans="1:13" s="8" customFormat="1" x14ac:dyDescent="0.2">
      <c r="A15" s="277"/>
      <c r="B15" s="220"/>
      <c r="C15" s="186"/>
      <c r="D15" s="134"/>
      <c r="E15" s="134"/>
      <c r="F15" s="133"/>
      <c r="G15" s="130" t="s">
        <v>911</v>
      </c>
      <c r="H15" s="134"/>
      <c r="I15" s="274"/>
    </row>
    <row r="16" spans="1:13" x14ac:dyDescent="0.2">
      <c r="A16" s="277"/>
      <c r="B16" s="220"/>
      <c r="C16" s="186"/>
      <c r="D16" s="134"/>
      <c r="E16" s="131"/>
      <c r="F16" s="131"/>
      <c r="G16" s="130" t="s">
        <v>1041</v>
      </c>
      <c r="H16" s="130"/>
      <c r="I16" s="274"/>
    </row>
    <row r="17" spans="1:9" ht="24" x14ac:dyDescent="0.2">
      <c r="A17" s="7" t="s">
        <v>478</v>
      </c>
      <c r="B17" s="131" t="s">
        <v>287</v>
      </c>
      <c r="C17" s="137" t="s">
        <v>487</v>
      </c>
      <c r="D17" s="130" t="s">
        <v>456</v>
      </c>
      <c r="E17" s="130" t="s">
        <v>449</v>
      </c>
      <c r="F17" s="130"/>
      <c r="G17" s="130"/>
      <c r="H17" s="130"/>
      <c r="I17" s="140" t="s">
        <v>853</v>
      </c>
    </row>
    <row r="18" spans="1:9" ht="24" x14ac:dyDescent="0.2">
      <c r="A18" s="7" t="s">
        <v>314</v>
      </c>
      <c r="B18" s="131" t="s">
        <v>287</v>
      </c>
      <c r="C18" s="131" t="s">
        <v>488</v>
      </c>
      <c r="D18" s="130"/>
      <c r="E18" s="11"/>
      <c r="F18" s="130"/>
      <c r="G18" s="130"/>
      <c r="H18" s="130"/>
      <c r="I18" s="7" t="str">
        <f>VLOOKUP(A18,[1]Tabelle2!$A$237:$B$261,2,FALSE)</f>
        <v>Tier I</v>
      </c>
    </row>
    <row r="19" spans="1:9" ht="48" x14ac:dyDescent="0.2">
      <c r="A19" s="7" t="s">
        <v>834</v>
      </c>
      <c r="B19" s="131" t="s">
        <v>288</v>
      </c>
      <c r="C19" s="131" t="s">
        <v>405</v>
      </c>
      <c r="D19" s="130"/>
      <c r="E19" s="11"/>
      <c r="F19" s="130"/>
      <c r="G19" s="130"/>
      <c r="H19" s="130"/>
      <c r="I19" s="140" t="s">
        <v>853</v>
      </c>
    </row>
    <row r="20" spans="1:9" ht="24" x14ac:dyDescent="0.2">
      <c r="A20" s="7" t="s">
        <v>835</v>
      </c>
      <c r="B20" s="131" t="s">
        <v>289</v>
      </c>
      <c r="C20" s="130" t="s">
        <v>366</v>
      </c>
      <c r="D20" s="130"/>
      <c r="E20" s="11"/>
      <c r="F20" s="130"/>
      <c r="G20" s="130"/>
      <c r="H20" s="130"/>
      <c r="I20" s="140" t="s">
        <v>855</v>
      </c>
    </row>
    <row r="21" spans="1:9" ht="60" x14ac:dyDescent="0.2">
      <c r="A21" s="7" t="s">
        <v>479</v>
      </c>
      <c r="B21" s="131" t="s">
        <v>290</v>
      </c>
      <c r="C21" s="130" t="s">
        <v>489</v>
      </c>
      <c r="D21" s="131" t="s">
        <v>450</v>
      </c>
      <c r="E21" s="136"/>
      <c r="F21" s="131"/>
      <c r="G21" s="130"/>
      <c r="H21" s="130"/>
      <c r="I21" s="140" t="s">
        <v>855</v>
      </c>
    </row>
    <row r="22" spans="1:9" ht="60" x14ac:dyDescent="0.2">
      <c r="A22" s="7" t="s">
        <v>480</v>
      </c>
      <c r="B22" s="131" t="s">
        <v>290</v>
      </c>
      <c r="C22" s="130" t="s">
        <v>406</v>
      </c>
      <c r="D22" s="131" t="s">
        <v>451</v>
      </c>
      <c r="E22" s="136" t="s">
        <v>844</v>
      </c>
      <c r="F22" s="131" t="s">
        <v>743</v>
      </c>
      <c r="G22" s="130" t="s">
        <v>908</v>
      </c>
      <c r="H22" s="130" t="s">
        <v>924</v>
      </c>
      <c r="I22" s="140" t="s">
        <v>853</v>
      </c>
    </row>
    <row r="23" spans="1:9" ht="48" x14ac:dyDescent="0.2">
      <c r="A23" s="7" t="s">
        <v>836</v>
      </c>
      <c r="B23" s="131" t="s">
        <v>291</v>
      </c>
      <c r="C23" s="131" t="s">
        <v>292</v>
      </c>
      <c r="D23" s="131"/>
      <c r="E23" s="13"/>
      <c r="F23" s="131"/>
      <c r="G23" s="130"/>
      <c r="H23" s="130"/>
      <c r="I23" s="140" t="s">
        <v>855</v>
      </c>
    </row>
    <row r="24" spans="1:9" ht="12.75" customHeight="1" x14ac:dyDescent="0.2">
      <c r="A24" s="279" t="s">
        <v>837</v>
      </c>
      <c r="B24" s="186" t="s">
        <v>293</v>
      </c>
      <c r="C24" s="186" t="s">
        <v>490</v>
      </c>
      <c r="D24" s="131"/>
      <c r="E24" s="13"/>
      <c r="F24" s="131"/>
      <c r="G24" s="130" t="s">
        <v>1007</v>
      </c>
      <c r="H24" s="130"/>
      <c r="I24" s="274" t="s">
        <v>853</v>
      </c>
    </row>
    <row r="25" spans="1:9" x14ac:dyDescent="0.2">
      <c r="A25" s="277"/>
      <c r="B25" s="186"/>
      <c r="C25" s="186"/>
      <c r="D25" s="131"/>
      <c r="E25" s="13"/>
      <c r="F25" s="131"/>
      <c r="G25" s="130" t="s">
        <v>908</v>
      </c>
      <c r="H25" s="130" t="s">
        <v>924</v>
      </c>
      <c r="I25" s="274"/>
    </row>
    <row r="26" spans="1:9" x14ac:dyDescent="0.2">
      <c r="A26" s="277"/>
      <c r="B26" s="186"/>
      <c r="C26" s="186"/>
      <c r="D26" s="131"/>
      <c r="E26" s="13"/>
      <c r="F26" s="131"/>
      <c r="G26" s="130" t="s">
        <v>411</v>
      </c>
      <c r="H26" s="130"/>
      <c r="I26" s="274"/>
    </row>
    <row r="27" spans="1:9" x14ac:dyDescent="0.2">
      <c r="A27" s="277"/>
      <c r="B27" s="186"/>
      <c r="C27" s="186"/>
      <c r="D27" s="131"/>
      <c r="E27" s="13"/>
      <c r="F27" s="131"/>
      <c r="G27" s="130" t="s">
        <v>412</v>
      </c>
      <c r="H27" s="130"/>
      <c r="I27" s="274"/>
    </row>
    <row r="28" spans="1:9" x14ac:dyDescent="0.2">
      <c r="A28" s="277"/>
      <c r="B28" s="186"/>
      <c r="C28" s="186"/>
      <c r="D28" s="131"/>
      <c r="E28" s="13"/>
      <c r="F28" s="131"/>
      <c r="G28" s="130" t="s">
        <v>993</v>
      </c>
      <c r="H28" s="130"/>
      <c r="I28" s="274"/>
    </row>
    <row r="29" spans="1:9" x14ac:dyDescent="0.2">
      <c r="A29" s="277"/>
      <c r="B29" s="186"/>
      <c r="C29" s="186"/>
      <c r="D29" s="131"/>
      <c r="E29" s="13"/>
      <c r="F29" s="131"/>
      <c r="G29" s="130" t="s">
        <v>992</v>
      </c>
      <c r="H29" s="130"/>
      <c r="I29" s="274"/>
    </row>
    <row r="30" spans="1:9" x14ac:dyDescent="0.2">
      <c r="A30" s="278"/>
      <c r="B30" s="186"/>
      <c r="C30" s="186"/>
      <c r="D30" s="131"/>
      <c r="E30" s="13"/>
      <c r="F30" s="131"/>
      <c r="G30" s="130" t="s">
        <v>433</v>
      </c>
      <c r="H30" s="130"/>
      <c r="I30" s="274"/>
    </row>
    <row r="31" spans="1:9" ht="12.75" customHeight="1" x14ac:dyDescent="0.2">
      <c r="A31" s="279" t="s">
        <v>838</v>
      </c>
      <c r="B31" s="186" t="s">
        <v>294</v>
      </c>
      <c r="C31" s="186" t="s">
        <v>491</v>
      </c>
      <c r="D31" s="186" t="s">
        <v>450</v>
      </c>
      <c r="E31" s="131" t="s">
        <v>672</v>
      </c>
      <c r="F31" s="131" t="s">
        <v>744</v>
      </c>
      <c r="G31" s="130"/>
      <c r="H31" s="130"/>
      <c r="I31" s="274" t="s">
        <v>853</v>
      </c>
    </row>
    <row r="32" spans="1:9" ht="24" x14ac:dyDescent="0.2">
      <c r="A32" s="277"/>
      <c r="B32" s="186"/>
      <c r="C32" s="186"/>
      <c r="D32" s="186"/>
      <c r="E32" s="131" t="s">
        <v>671</v>
      </c>
      <c r="F32" s="131" t="s">
        <v>744</v>
      </c>
      <c r="G32" s="130"/>
      <c r="H32" s="130"/>
      <c r="I32" s="274"/>
    </row>
    <row r="33" spans="1:9" x14ac:dyDescent="0.2">
      <c r="A33" s="277"/>
      <c r="B33" s="186"/>
      <c r="C33" s="186"/>
      <c r="D33" s="186"/>
      <c r="E33" s="137" t="s">
        <v>670</v>
      </c>
      <c r="F33" s="137" t="s">
        <v>744</v>
      </c>
      <c r="G33" s="130"/>
      <c r="H33" s="130"/>
      <c r="I33" s="274"/>
    </row>
    <row r="34" spans="1:9" x14ac:dyDescent="0.2">
      <c r="A34" s="277"/>
      <c r="B34" s="186"/>
      <c r="C34" s="186"/>
      <c r="D34" s="131"/>
      <c r="E34" s="137"/>
      <c r="F34" s="137"/>
      <c r="G34" s="130" t="s">
        <v>456</v>
      </c>
      <c r="H34" s="130" t="s">
        <v>928</v>
      </c>
      <c r="I34" s="274"/>
    </row>
    <row r="35" spans="1:9" x14ac:dyDescent="0.2">
      <c r="A35" s="277"/>
      <c r="B35" s="186"/>
      <c r="C35" s="186"/>
      <c r="D35" s="131"/>
      <c r="E35" s="137"/>
      <c r="F35" s="137"/>
      <c r="G35" s="130" t="s">
        <v>810</v>
      </c>
      <c r="H35" s="130"/>
      <c r="I35" s="274"/>
    </row>
    <row r="36" spans="1:9" x14ac:dyDescent="0.2">
      <c r="A36" s="277"/>
      <c r="B36" s="186"/>
      <c r="C36" s="186"/>
      <c r="D36" s="131"/>
      <c r="E36" s="137"/>
      <c r="F36" s="137"/>
      <c r="G36" s="130" t="s">
        <v>878</v>
      </c>
      <c r="H36" s="130"/>
      <c r="I36" s="274"/>
    </row>
    <row r="37" spans="1:9" x14ac:dyDescent="0.2">
      <c r="A37" s="277"/>
      <c r="B37" s="186"/>
      <c r="C37" s="186"/>
      <c r="D37" s="131"/>
      <c r="E37" s="137"/>
      <c r="F37" s="137"/>
      <c r="G37" s="130" t="s">
        <v>910</v>
      </c>
      <c r="H37" s="130"/>
      <c r="I37" s="274"/>
    </row>
    <row r="38" spans="1:9" x14ac:dyDescent="0.2">
      <c r="A38" s="277"/>
      <c r="B38" s="186"/>
      <c r="C38" s="186"/>
      <c r="D38" s="131"/>
      <c r="E38" s="137"/>
      <c r="F38" s="137"/>
      <c r="G38" s="130" t="s">
        <v>911</v>
      </c>
      <c r="H38" s="130"/>
      <c r="I38" s="274"/>
    </row>
    <row r="39" spans="1:9" x14ac:dyDescent="0.2">
      <c r="A39" s="278"/>
      <c r="B39" s="186"/>
      <c r="C39" s="186"/>
      <c r="D39" s="131"/>
      <c r="E39" s="137"/>
      <c r="F39" s="137"/>
      <c r="G39" s="130" t="s">
        <v>429</v>
      </c>
      <c r="H39" s="130"/>
      <c r="I39" s="274"/>
    </row>
    <row r="40" spans="1:9" ht="12.75" customHeight="1" x14ac:dyDescent="0.2">
      <c r="A40" s="279" t="s">
        <v>839</v>
      </c>
      <c r="B40" s="186" t="s">
        <v>295</v>
      </c>
      <c r="C40" s="220" t="s">
        <v>492</v>
      </c>
      <c r="D40" s="131"/>
      <c r="E40" s="137"/>
      <c r="F40" s="137"/>
      <c r="G40" s="130" t="s">
        <v>1042</v>
      </c>
      <c r="H40" s="130" t="s">
        <v>1100</v>
      </c>
      <c r="I40" s="274" t="s">
        <v>853</v>
      </c>
    </row>
    <row r="41" spans="1:9" x14ac:dyDescent="0.2">
      <c r="A41" s="277"/>
      <c r="B41" s="186"/>
      <c r="C41" s="220"/>
      <c r="D41" s="131"/>
      <c r="E41" s="137"/>
      <c r="F41" s="137"/>
      <c r="G41" s="130" t="s">
        <v>908</v>
      </c>
      <c r="H41" s="130"/>
      <c r="I41" s="274"/>
    </row>
    <row r="42" spans="1:9" ht="24" x14ac:dyDescent="0.2">
      <c r="A42" s="278"/>
      <c r="B42" s="186"/>
      <c r="C42" s="220"/>
      <c r="D42" s="137"/>
      <c r="E42" s="17"/>
      <c r="F42" s="137"/>
      <c r="G42" s="130" t="s">
        <v>885</v>
      </c>
      <c r="H42" s="130" t="s">
        <v>1101</v>
      </c>
      <c r="I42" s="274"/>
    </row>
    <row r="43" spans="1:9" ht="12.75" customHeight="1" x14ac:dyDescent="0.2">
      <c r="A43" s="141" t="s">
        <v>840</v>
      </c>
      <c r="B43" s="131" t="s">
        <v>296</v>
      </c>
      <c r="C43" s="131" t="s">
        <v>493</v>
      </c>
      <c r="D43" s="137"/>
      <c r="E43" s="17"/>
      <c r="F43" s="137"/>
      <c r="G43" s="130"/>
      <c r="H43" s="130"/>
      <c r="I43" s="140" t="s">
        <v>853</v>
      </c>
    </row>
    <row r="44" spans="1:9" ht="12.75" customHeight="1" x14ac:dyDescent="0.2">
      <c r="A44" s="279" t="s">
        <v>841</v>
      </c>
      <c r="B44" s="186" t="s">
        <v>297</v>
      </c>
      <c r="C44" s="186" t="s">
        <v>494</v>
      </c>
      <c r="D44" s="131" t="s">
        <v>885</v>
      </c>
      <c r="E44" s="131" t="s">
        <v>645</v>
      </c>
      <c r="F44" s="147"/>
      <c r="G44" s="130" t="s">
        <v>885</v>
      </c>
      <c r="H44" s="130" t="s">
        <v>1101</v>
      </c>
      <c r="I44" s="274" t="s">
        <v>853</v>
      </c>
    </row>
    <row r="45" spans="1:9" x14ac:dyDescent="0.2">
      <c r="A45" s="277"/>
      <c r="B45" s="186"/>
      <c r="C45" s="186"/>
      <c r="D45" s="137"/>
      <c r="E45" s="16"/>
      <c r="F45" s="137"/>
      <c r="G45" s="130" t="s">
        <v>1042</v>
      </c>
      <c r="H45" s="130"/>
      <c r="I45" s="274"/>
    </row>
    <row r="46" spans="1:9" x14ac:dyDescent="0.2">
      <c r="A46" s="278"/>
      <c r="B46" s="186"/>
      <c r="C46" s="186"/>
      <c r="D46" s="137"/>
      <c r="E46" s="136"/>
      <c r="F46" s="131"/>
      <c r="G46" s="130" t="s">
        <v>908</v>
      </c>
      <c r="H46" s="130"/>
      <c r="I46" s="274"/>
    </row>
    <row r="47" spans="1:9" ht="24" x14ac:dyDescent="0.2">
      <c r="A47" s="135" t="s">
        <v>298</v>
      </c>
      <c r="B47" s="131" t="s">
        <v>299</v>
      </c>
      <c r="C47" s="131" t="s">
        <v>367</v>
      </c>
      <c r="D47" s="131"/>
      <c r="E47" s="136"/>
      <c r="F47" s="131"/>
      <c r="G47" s="131"/>
      <c r="H47" s="130"/>
      <c r="I47" s="132" t="str">
        <f>VLOOKUP(A47,[1]Tabelle2!$A$237:$B$261,2,FALSE)</f>
        <v>Tier III</v>
      </c>
    </row>
    <row r="48" spans="1:9" ht="24" x14ac:dyDescent="0.2">
      <c r="A48" s="135" t="s">
        <v>300</v>
      </c>
      <c r="B48" s="131" t="s">
        <v>301</v>
      </c>
      <c r="C48" s="130" t="s">
        <v>368</v>
      </c>
      <c r="D48" s="130"/>
      <c r="E48" s="11"/>
      <c r="F48" s="130"/>
      <c r="G48" s="131"/>
      <c r="H48" s="130"/>
      <c r="I48" s="132" t="str">
        <f>VLOOKUP(A48,[1]Tabelle2!$A$237:$B$261,2,FALSE)</f>
        <v>Tier III</v>
      </c>
    </row>
    <row r="49" spans="1:9" ht="12.75" customHeight="1" x14ac:dyDescent="0.2">
      <c r="A49" s="224" t="s">
        <v>302</v>
      </c>
      <c r="B49" s="186" t="s">
        <v>303</v>
      </c>
      <c r="C49" s="186" t="s">
        <v>369</v>
      </c>
      <c r="D49" s="130"/>
      <c r="E49" s="11"/>
      <c r="F49" s="130"/>
      <c r="G49" s="131" t="s">
        <v>892</v>
      </c>
      <c r="H49" s="130"/>
      <c r="I49" s="189" t="str">
        <f>VLOOKUP(A49,[1]Tabelle2!$A$237:$B$261,2,FALSE)</f>
        <v>Tier II</v>
      </c>
    </row>
    <row r="50" spans="1:9" x14ac:dyDescent="0.2">
      <c r="A50" s="225"/>
      <c r="B50" s="186"/>
      <c r="C50" s="186"/>
      <c r="D50" s="130"/>
      <c r="E50" s="11"/>
      <c r="F50" s="130"/>
      <c r="G50" s="131" t="s">
        <v>1102</v>
      </c>
      <c r="H50" s="130"/>
      <c r="I50" s="189"/>
    </row>
    <row r="51" spans="1:9" x14ac:dyDescent="0.2">
      <c r="A51" s="225"/>
      <c r="B51" s="186"/>
      <c r="C51" s="186"/>
      <c r="D51" s="130"/>
      <c r="E51" s="11"/>
      <c r="F51" s="130"/>
      <c r="G51" s="131" t="s">
        <v>429</v>
      </c>
      <c r="H51" s="130"/>
      <c r="I51" s="189"/>
    </row>
    <row r="52" spans="1:9" ht="24" x14ac:dyDescent="0.2">
      <c r="A52" s="226"/>
      <c r="B52" s="186"/>
      <c r="C52" s="186"/>
      <c r="D52" s="131" t="s">
        <v>452</v>
      </c>
      <c r="E52" s="13"/>
      <c r="F52" s="131"/>
      <c r="G52" s="131" t="s">
        <v>1103</v>
      </c>
      <c r="H52" s="130"/>
      <c r="I52" s="189"/>
    </row>
    <row r="53" spans="1:9" ht="12.75" customHeight="1" x14ac:dyDescent="0.2">
      <c r="A53" s="224" t="s">
        <v>304</v>
      </c>
      <c r="B53" s="186" t="s">
        <v>305</v>
      </c>
      <c r="C53" s="186" t="s">
        <v>495</v>
      </c>
      <c r="D53" s="131"/>
      <c r="E53" s="13"/>
      <c r="F53" s="131"/>
      <c r="G53" s="131" t="s">
        <v>892</v>
      </c>
      <c r="H53" s="130"/>
      <c r="I53" s="189" t="str">
        <f>VLOOKUP(A53,[1]Tabelle2!$A$237:$B$261,2,FALSE)</f>
        <v>Tier II</v>
      </c>
    </row>
    <row r="54" spans="1:9" x14ac:dyDescent="0.2">
      <c r="A54" s="226"/>
      <c r="B54" s="186"/>
      <c r="C54" s="186"/>
      <c r="D54" s="130"/>
      <c r="E54" s="11"/>
      <c r="F54" s="130"/>
      <c r="G54" s="130" t="s">
        <v>1007</v>
      </c>
      <c r="H54" s="130"/>
      <c r="I54" s="189"/>
    </row>
    <row r="55" spans="1:9" ht="36" x14ac:dyDescent="0.2">
      <c r="A55" s="135" t="s">
        <v>306</v>
      </c>
      <c r="B55" s="131" t="s">
        <v>307</v>
      </c>
      <c r="C55" s="131" t="s">
        <v>496</v>
      </c>
      <c r="D55" s="131" t="s">
        <v>453</v>
      </c>
      <c r="E55" s="13"/>
      <c r="F55" s="131"/>
      <c r="G55" s="130"/>
      <c r="H55" s="130"/>
      <c r="I55" s="132" t="s">
        <v>855</v>
      </c>
    </row>
    <row r="56" spans="1:9" ht="72" x14ac:dyDescent="0.2">
      <c r="A56" s="135" t="s">
        <v>308</v>
      </c>
      <c r="B56" s="131" t="s">
        <v>309</v>
      </c>
      <c r="C56" s="131" t="s">
        <v>497</v>
      </c>
      <c r="D56" s="131"/>
      <c r="E56" s="136"/>
      <c r="F56" s="131"/>
      <c r="G56" s="130"/>
      <c r="H56" s="130"/>
      <c r="I56" s="132" t="str">
        <f>VLOOKUP(A56,[1]Tabelle2!$A$237:$B$261,2,FALSE)</f>
        <v>Tier III</v>
      </c>
    </row>
    <row r="57" spans="1:9" ht="72" x14ac:dyDescent="0.2">
      <c r="A57" s="135" t="s">
        <v>357</v>
      </c>
      <c r="B57" s="131" t="s">
        <v>309</v>
      </c>
      <c r="C57" s="131" t="s">
        <v>371</v>
      </c>
      <c r="D57" s="130"/>
      <c r="E57" s="11"/>
      <c r="F57" s="130"/>
      <c r="G57" s="130"/>
      <c r="H57" s="130"/>
      <c r="I57" s="132" t="str">
        <f>VLOOKUP(A57,[1]Tabelle2!$A$237:$B$261,2,FALSE)</f>
        <v>Tier III</v>
      </c>
    </row>
    <row r="58" spans="1:9" ht="12.75" customHeight="1" x14ac:dyDescent="0.2">
      <c r="A58" s="224" t="s">
        <v>372</v>
      </c>
      <c r="B58" s="186" t="s">
        <v>309</v>
      </c>
      <c r="C58" s="186" t="s">
        <v>498</v>
      </c>
      <c r="D58" s="130" t="s">
        <v>454</v>
      </c>
      <c r="E58" s="130" t="s">
        <v>843</v>
      </c>
      <c r="F58" s="130" t="s">
        <v>743</v>
      </c>
      <c r="G58" s="130"/>
      <c r="H58" s="130"/>
      <c r="I58" s="189" t="str">
        <f>VLOOKUP(A58,[1]Tabelle2!$A$237:$B$261,2,FALSE)</f>
        <v>Tier I</v>
      </c>
    </row>
    <row r="59" spans="1:9" ht="12.75" customHeight="1" x14ac:dyDescent="0.2">
      <c r="A59" s="225"/>
      <c r="B59" s="186"/>
      <c r="C59" s="186"/>
      <c r="D59" s="145" t="s">
        <v>1130</v>
      </c>
      <c r="E59" s="145" t="s">
        <v>1127</v>
      </c>
      <c r="F59" s="130"/>
      <c r="G59" s="130"/>
      <c r="H59" s="130"/>
      <c r="I59" s="189"/>
    </row>
    <row r="60" spans="1:9" ht="12.75" customHeight="1" x14ac:dyDescent="0.2">
      <c r="A60" s="225"/>
      <c r="B60" s="186"/>
      <c r="C60" s="186"/>
      <c r="D60" s="145" t="s">
        <v>1128</v>
      </c>
      <c r="E60" s="145" t="s">
        <v>1129</v>
      </c>
      <c r="F60" s="130"/>
      <c r="G60" s="130"/>
      <c r="H60" s="130"/>
      <c r="I60" s="189"/>
    </row>
    <row r="61" spans="1:9" x14ac:dyDescent="0.2">
      <c r="A61" s="226"/>
      <c r="B61" s="186"/>
      <c r="C61" s="186"/>
      <c r="D61" s="131"/>
      <c r="E61" s="136"/>
      <c r="F61" s="136"/>
      <c r="G61" s="130" t="s">
        <v>1104</v>
      </c>
      <c r="H61" s="130"/>
      <c r="I61" s="189"/>
    </row>
    <row r="62" spans="1:9" ht="12.75" customHeight="1" x14ac:dyDescent="0.2">
      <c r="A62" s="224" t="s">
        <v>310</v>
      </c>
      <c r="B62" s="186" t="s">
        <v>311</v>
      </c>
      <c r="C62" s="186" t="s">
        <v>499</v>
      </c>
      <c r="D62" s="130"/>
      <c r="E62" s="136"/>
      <c r="F62" s="136"/>
      <c r="G62" s="130" t="s">
        <v>1104</v>
      </c>
      <c r="H62" s="130"/>
      <c r="I62" s="189" t="str">
        <f>VLOOKUP(A62,[1]Tabelle2!$A$237:$B$261,2,FALSE)</f>
        <v>Tier I</v>
      </c>
    </row>
    <row r="63" spans="1:9" ht="12.75" customHeight="1" x14ac:dyDescent="0.2">
      <c r="A63" s="225"/>
      <c r="B63" s="186"/>
      <c r="C63" s="186"/>
      <c r="D63" s="130"/>
      <c r="E63" s="136"/>
      <c r="F63" s="136"/>
      <c r="G63" s="130" t="s">
        <v>1105</v>
      </c>
      <c r="H63" s="130"/>
      <c r="I63" s="189"/>
    </row>
    <row r="64" spans="1:9" x14ac:dyDescent="0.2">
      <c r="A64" s="225"/>
      <c r="B64" s="186"/>
      <c r="C64" s="186"/>
      <c r="D64" s="130"/>
      <c r="E64" s="136"/>
      <c r="F64" s="136"/>
      <c r="G64" s="130" t="s">
        <v>1106</v>
      </c>
      <c r="H64" s="130"/>
      <c r="I64" s="189"/>
    </row>
    <row r="65" spans="1:9" x14ac:dyDescent="0.2">
      <c r="A65" s="226"/>
      <c r="B65" s="186"/>
      <c r="C65" s="186"/>
      <c r="D65" s="131"/>
      <c r="E65" s="13"/>
      <c r="F65" s="131"/>
      <c r="G65" s="130" t="s">
        <v>1107</v>
      </c>
      <c r="H65" s="130" t="s">
        <v>1108</v>
      </c>
      <c r="I65" s="189"/>
    </row>
    <row r="66" spans="1:9" ht="24" x14ac:dyDescent="0.2">
      <c r="A66" s="224" t="s">
        <v>312</v>
      </c>
      <c r="B66" s="186" t="s">
        <v>311</v>
      </c>
      <c r="C66" s="220" t="s">
        <v>500</v>
      </c>
      <c r="D66" s="131"/>
      <c r="E66" s="13"/>
      <c r="F66" s="131"/>
      <c r="G66" s="130" t="s">
        <v>1109</v>
      </c>
      <c r="H66" s="130"/>
      <c r="I66" s="189" t="str">
        <f>VLOOKUP(A66,[1]Tabelle2!$A$237:$B$261,2,FALSE)</f>
        <v>Tier I</v>
      </c>
    </row>
    <row r="67" spans="1:9" x14ac:dyDescent="0.2">
      <c r="A67" s="225"/>
      <c r="B67" s="186"/>
      <c r="C67" s="220"/>
      <c r="D67" s="131"/>
      <c r="E67" s="13"/>
      <c r="F67" s="131"/>
      <c r="G67" s="130" t="s">
        <v>419</v>
      </c>
      <c r="H67" s="130"/>
      <c r="I67" s="189"/>
    </row>
    <row r="68" spans="1:9" x14ac:dyDescent="0.2">
      <c r="A68" s="225"/>
      <c r="B68" s="186"/>
      <c r="C68" s="220"/>
      <c r="D68" s="131"/>
      <c r="E68" s="13"/>
      <c r="F68" s="131"/>
      <c r="G68" s="130" t="s">
        <v>414</v>
      </c>
      <c r="H68" s="130"/>
      <c r="I68" s="189"/>
    </row>
    <row r="69" spans="1:9" x14ac:dyDescent="0.2">
      <c r="A69" s="225"/>
      <c r="B69" s="186"/>
      <c r="C69" s="220"/>
      <c r="D69" s="131"/>
      <c r="E69" s="13"/>
      <c r="F69" s="131"/>
      <c r="G69" s="130" t="s">
        <v>411</v>
      </c>
      <c r="H69" s="130"/>
      <c r="I69" s="189"/>
    </row>
    <row r="70" spans="1:9" x14ac:dyDescent="0.2">
      <c r="A70" s="225"/>
      <c r="B70" s="186"/>
      <c r="C70" s="220"/>
      <c r="D70" s="131"/>
      <c r="E70" s="13"/>
      <c r="F70" s="131"/>
      <c r="G70" s="130" t="s">
        <v>412</v>
      </c>
      <c r="H70" s="130"/>
      <c r="I70" s="189"/>
    </row>
    <row r="71" spans="1:9" x14ac:dyDescent="0.2">
      <c r="A71" s="226"/>
      <c r="B71" s="186"/>
      <c r="C71" s="220"/>
      <c r="D71" s="136"/>
      <c r="E71" s="136"/>
      <c r="F71" s="130"/>
      <c r="G71" s="130" t="s">
        <v>416</v>
      </c>
      <c r="H71" s="130"/>
      <c r="I71" s="189"/>
    </row>
    <row r="72" spans="1:9" x14ac:dyDescent="0.2">
      <c r="D72" s="117"/>
      <c r="F72" s="117"/>
      <c r="G72" s="117"/>
      <c r="H72" s="117"/>
    </row>
    <row r="73" spans="1:9" x14ac:dyDescent="0.2">
      <c r="D73" s="117"/>
      <c r="F73" s="117"/>
      <c r="G73" s="117"/>
      <c r="H73" s="117"/>
    </row>
    <row r="74" spans="1:9" x14ac:dyDescent="0.2">
      <c r="A74" s="103"/>
      <c r="F74" s="117"/>
      <c r="G74" s="117"/>
      <c r="H74" s="117"/>
    </row>
    <row r="75" spans="1:9" x14ac:dyDescent="0.2">
      <c r="A75" s="104"/>
      <c r="F75" s="117"/>
      <c r="G75" s="117"/>
      <c r="H75" s="117"/>
    </row>
    <row r="76" spans="1:9" x14ac:dyDescent="0.2">
      <c r="A76" s="104"/>
      <c r="F76" s="117"/>
      <c r="G76" s="117"/>
      <c r="H76" s="117"/>
    </row>
    <row r="77" spans="1:9" x14ac:dyDescent="0.2">
      <c r="F77" s="117"/>
      <c r="G77" s="117"/>
      <c r="H77" s="117"/>
    </row>
    <row r="78" spans="1:9" x14ac:dyDescent="0.2">
      <c r="F78" s="117"/>
      <c r="G78" s="117"/>
      <c r="H78" s="117"/>
    </row>
    <row r="79" spans="1:9" x14ac:dyDescent="0.2">
      <c r="F79" s="117"/>
      <c r="G79" s="117"/>
      <c r="H79" s="117"/>
    </row>
    <row r="80" spans="1:9" x14ac:dyDescent="0.2">
      <c r="F80" s="117"/>
      <c r="G80" s="117"/>
      <c r="H80" s="117"/>
    </row>
    <row r="81" spans="6:8" x14ac:dyDescent="0.2">
      <c r="F81" s="117"/>
      <c r="G81" s="117"/>
      <c r="H81" s="117"/>
    </row>
    <row r="82" spans="6:8" x14ac:dyDescent="0.2">
      <c r="F82" s="117"/>
      <c r="G82" s="117"/>
      <c r="H82" s="117"/>
    </row>
    <row r="83" spans="6:8" x14ac:dyDescent="0.2">
      <c r="F83" s="117"/>
      <c r="G83" s="117"/>
      <c r="H83" s="117"/>
    </row>
    <row r="84" spans="6:8" x14ac:dyDescent="0.2">
      <c r="F84" s="117"/>
      <c r="G84" s="117"/>
      <c r="H84" s="117"/>
    </row>
    <row r="85" spans="6:8" x14ac:dyDescent="0.2">
      <c r="F85" s="117"/>
      <c r="G85" s="117"/>
      <c r="H85" s="117"/>
    </row>
    <row r="86" spans="6:8" x14ac:dyDescent="0.2">
      <c r="F86" s="117"/>
      <c r="G86" s="117"/>
      <c r="H86" s="117"/>
    </row>
    <row r="87" spans="6:8" x14ac:dyDescent="0.2">
      <c r="F87" s="117"/>
      <c r="G87" s="117"/>
      <c r="H87" s="117"/>
    </row>
    <row r="88" spans="6:8" x14ac:dyDescent="0.2">
      <c r="F88" s="117"/>
      <c r="G88" s="117"/>
      <c r="H88" s="117"/>
    </row>
    <row r="89" spans="6:8" x14ac:dyDescent="0.2">
      <c r="F89" s="117"/>
      <c r="G89" s="117"/>
      <c r="H89" s="117"/>
    </row>
    <row r="90" spans="6:8" x14ac:dyDescent="0.2">
      <c r="F90" s="117"/>
      <c r="G90" s="117"/>
      <c r="H90" s="117"/>
    </row>
    <row r="91" spans="6:8" x14ac:dyDescent="0.2">
      <c r="F91" s="117"/>
      <c r="G91" s="117"/>
      <c r="H91" s="117"/>
    </row>
    <row r="92" spans="6:8" x14ac:dyDescent="0.2">
      <c r="F92" s="117"/>
      <c r="G92" s="117"/>
      <c r="H92" s="117"/>
    </row>
    <row r="93" spans="6:8" x14ac:dyDescent="0.2">
      <c r="F93" s="117"/>
      <c r="G93" s="117"/>
      <c r="H93" s="117"/>
    </row>
    <row r="94" spans="6:8" x14ac:dyDescent="0.2">
      <c r="F94" s="117"/>
      <c r="G94" s="117"/>
      <c r="H94" s="117"/>
    </row>
    <row r="95" spans="6:8" x14ac:dyDescent="0.2">
      <c r="F95" s="117"/>
      <c r="G95" s="117"/>
      <c r="H95" s="117"/>
    </row>
    <row r="96" spans="6:8" x14ac:dyDescent="0.2">
      <c r="F96" s="117"/>
      <c r="G96" s="117"/>
      <c r="H96" s="117"/>
    </row>
    <row r="97" spans="6:8" x14ac:dyDescent="0.2">
      <c r="F97" s="117"/>
      <c r="G97" s="117"/>
      <c r="H97" s="117"/>
    </row>
    <row r="98" spans="6:8" x14ac:dyDescent="0.2">
      <c r="F98" s="117"/>
      <c r="G98" s="117"/>
      <c r="H98" s="117"/>
    </row>
    <row r="99" spans="6:8" x14ac:dyDescent="0.2">
      <c r="F99" s="117"/>
      <c r="G99" s="117"/>
      <c r="H99" s="117"/>
    </row>
    <row r="100" spans="6:8" x14ac:dyDescent="0.2">
      <c r="F100" s="117"/>
      <c r="G100" s="117"/>
      <c r="H100" s="117"/>
    </row>
    <row r="101" spans="6:8" x14ac:dyDescent="0.2">
      <c r="F101" s="117"/>
      <c r="G101" s="117"/>
      <c r="H101" s="117"/>
    </row>
    <row r="102" spans="6:8" x14ac:dyDescent="0.2">
      <c r="F102" s="117"/>
      <c r="G102" s="117"/>
      <c r="H102" s="117"/>
    </row>
    <row r="103" spans="6:8" x14ac:dyDescent="0.2">
      <c r="F103" s="117"/>
      <c r="G103" s="117"/>
      <c r="H103" s="117"/>
    </row>
    <row r="104" spans="6:8" x14ac:dyDescent="0.2">
      <c r="F104" s="117"/>
      <c r="G104" s="117"/>
      <c r="H104" s="117"/>
    </row>
    <row r="105" spans="6:8" x14ac:dyDescent="0.2">
      <c r="F105" s="117"/>
      <c r="G105" s="117"/>
      <c r="H105" s="117"/>
    </row>
    <row r="106" spans="6:8" x14ac:dyDescent="0.2">
      <c r="F106" s="117"/>
      <c r="G106" s="117"/>
      <c r="H106" s="117"/>
    </row>
    <row r="107" spans="6:8" x14ac:dyDescent="0.2">
      <c r="F107" s="117"/>
      <c r="G107" s="117"/>
      <c r="H107" s="117"/>
    </row>
    <row r="108" spans="6:8" x14ac:dyDescent="0.2">
      <c r="F108" s="117"/>
      <c r="G108" s="117"/>
      <c r="H108" s="117"/>
    </row>
    <row r="109" spans="6:8" x14ac:dyDescent="0.2">
      <c r="F109" s="117"/>
      <c r="G109" s="117"/>
      <c r="H109" s="117"/>
    </row>
    <row r="110" spans="6:8" x14ac:dyDescent="0.2">
      <c r="F110" s="117"/>
      <c r="G110" s="117"/>
      <c r="H110" s="117"/>
    </row>
    <row r="111" spans="6:8" x14ac:dyDescent="0.2">
      <c r="F111" s="117"/>
      <c r="G111" s="117"/>
      <c r="H111" s="117"/>
    </row>
    <row r="112" spans="6:8" x14ac:dyDescent="0.2">
      <c r="F112" s="117"/>
      <c r="G112" s="117"/>
      <c r="H112" s="117"/>
    </row>
    <row r="113" spans="6:8" x14ac:dyDescent="0.2">
      <c r="F113" s="117"/>
      <c r="G113" s="117"/>
      <c r="H113" s="117"/>
    </row>
    <row r="114" spans="6:8" x14ac:dyDescent="0.2">
      <c r="F114" s="117"/>
      <c r="G114" s="117"/>
      <c r="H114" s="117"/>
    </row>
    <row r="115" spans="6:8" x14ac:dyDescent="0.2">
      <c r="F115" s="117"/>
      <c r="G115" s="117"/>
      <c r="H115" s="117"/>
    </row>
    <row r="116" spans="6:8" x14ac:dyDescent="0.2">
      <c r="F116" s="117"/>
      <c r="G116" s="117"/>
      <c r="H116" s="117"/>
    </row>
    <row r="117" spans="6:8" x14ac:dyDescent="0.2">
      <c r="F117" s="117"/>
      <c r="G117" s="117"/>
      <c r="H117" s="117"/>
    </row>
    <row r="118" spans="6:8" x14ac:dyDescent="0.2">
      <c r="F118" s="117"/>
      <c r="G118" s="117"/>
      <c r="H118" s="117"/>
    </row>
    <row r="119" spans="6:8" x14ac:dyDescent="0.2">
      <c r="G119" s="113"/>
      <c r="H119" s="113"/>
    </row>
    <row r="120" spans="6:8" x14ac:dyDescent="0.2">
      <c r="G120" s="113"/>
      <c r="H120" s="113"/>
    </row>
    <row r="121" spans="6:8" x14ac:dyDescent="0.2">
      <c r="G121" s="113"/>
      <c r="H121" s="113"/>
    </row>
    <row r="122" spans="6:8" x14ac:dyDescent="0.2">
      <c r="G122" s="113"/>
      <c r="H122" s="113"/>
    </row>
    <row r="123" spans="6:8" x14ac:dyDescent="0.2">
      <c r="G123" s="113"/>
      <c r="H123" s="113"/>
    </row>
    <row r="124" spans="6:8" x14ac:dyDescent="0.2">
      <c r="G124" s="113"/>
      <c r="H124" s="113"/>
    </row>
    <row r="125" spans="6:8" x14ac:dyDescent="0.2">
      <c r="G125" s="5"/>
      <c r="H125" s="5"/>
    </row>
    <row r="126" spans="6:8" x14ac:dyDescent="0.2">
      <c r="G126" s="5"/>
      <c r="H126" s="5"/>
    </row>
    <row r="127" spans="6:8" x14ac:dyDescent="0.2">
      <c r="G127" s="5"/>
      <c r="H127" s="5"/>
    </row>
    <row r="128" spans="6:8" x14ac:dyDescent="0.2">
      <c r="G128" s="5"/>
    </row>
    <row r="129" spans="7:8" x14ac:dyDescent="0.2">
      <c r="G129" s="5"/>
    </row>
    <row r="130" spans="7:8" x14ac:dyDescent="0.2">
      <c r="G130" s="5"/>
    </row>
    <row r="140" spans="7:8" x14ac:dyDescent="0.2">
      <c r="H140" s="5"/>
    </row>
    <row r="141" spans="7:8" x14ac:dyDescent="0.2">
      <c r="H141" s="5"/>
    </row>
    <row r="142" spans="7:8" x14ac:dyDescent="0.2">
      <c r="H142" s="5"/>
    </row>
    <row r="143" spans="7:8" x14ac:dyDescent="0.2">
      <c r="G143" s="5"/>
      <c r="H143" s="5"/>
    </row>
    <row r="144" spans="7:8" x14ac:dyDescent="0.2">
      <c r="G144" s="5"/>
      <c r="H144" s="5"/>
    </row>
    <row r="145" spans="7:8" x14ac:dyDescent="0.2">
      <c r="G145" s="5"/>
      <c r="H145" s="5"/>
    </row>
    <row r="146" spans="7:8" x14ac:dyDescent="0.2">
      <c r="G146" s="5"/>
      <c r="H146" s="5"/>
    </row>
    <row r="147" spans="7:8" x14ac:dyDescent="0.2">
      <c r="G147" s="5"/>
      <c r="H147" s="5"/>
    </row>
    <row r="148" spans="7:8" x14ac:dyDescent="0.2">
      <c r="G148" s="5"/>
      <c r="H148" s="5"/>
    </row>
    <row r="149" spans="7:8" x14ac:dyDescent="0.2">
      <c r="G149" s="5"/>
      <c r="H149" s="5"/>
    </row>
    <row r="150" spans="7:8" x14ac:dyDescent="0.2">
      <c r="G150" s="5"/>
      <c r="H150" s="5"/>
    </row>
    <row r="151" spans="7:8" x14ac:dyDescent="0.2">
      <c r="G151" s="5"/>
      <c r="H151" s="5"/>
    </row>
    <row r="152" spans="7:8" x14ac:dyDescent="0.2">
      <c r="G152" s="5"/>
      <c r="H152" s="5"/>
    </row>
    <row r="153" spans="7:8" x14ac:dyDescent="0.2">
      <c r="G153" s="5"/>
      <c r="H153" s="5"/>
    </row>
    <row r="154" spans="7:8" x14ac:dyDescent="0.2">
      <c r="G154" s="5"/>
      <c r="H154" s="5"/>
    </row>
    <row r="155" spans="7:8" x14ac:dyDescent="0.2">
      <c r="G155" s="5"/>
      <c r="H155" s="5"/>
    </row>
    <row r="156" spans="7:8" x14ac:dyDescent="0.2">
      <c r="G156" s="5"/>
      <c r="H156" s="5"/>
    </row>
    <row r="157" spans="7:8" x14ac:dyDescent="0.2">
      <c r="G157" s="5"/>
      <c r="H157" s="5"/>
    </row>
    <row r="158" spans="7:8" x14ac:dyDescent="0.2">
      <c r="G158" s="5"/>
      <c r="H158" s="5"/>
    </row>
    <row r="159" spans="7:8" x14ac:dyDescent="0.2">
      <c r="G159" s="5"/>
      <c r="H159" s="5"/>
    </row>
    <row r="160" spans="7:8" x14ac:dyDescent="0.2">
      <c r="G160" s="5"/>
    </row>
    <row r="161" spans="7:7" x14ac:dyDescent="0.2">
      <c r="G161" s="5"/>
    </row>
    <row r="162" spans="7:7" x14ac:dyDescent="0.2">
      <c r="G162" s="5"/>
    </row>
  </sheetData>
  <customSheetViews>
    <customSheetView guid="{1723F9A7-0950-4ABF-9651-477E6367139F}" fitToPage="1" hiddenColumns="1">
      <pane xSplit="1" ySplit="4" topLeftCell="B5" activePane="bottomRight" state="frozen"/>
      <selection pane="bottomRight" activeCell="G30" sqref="G30"/>
      <pageMargins left="0.70866141732283472" right="0.70866141732283472" top="0.74803149606299213" bottom="0.74803149606299213" header="0.31496062992125984" footer="0.31496062992125984"/>
      <pageSetup paperSize="8" scale="78"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55">
    <mergeCell ref="C5:C9"/>
    <mergeCell ref="A5:A9"/>
    <mergeCell ref="I5:I9"/>
    <mergeCell ref="A24:A30"/>
    <mergeCell ref="B24:B30"/>
    <mergeCell ref="C24:C30"/>
    <mergeCell ref="C11:C16"/>
    <mergeCell ref="B11:B16"/>
    <mergeCell ref="A11:A16"/>
    <mergeCell ref="B5:B9"/>
    <mergeCell ref="I44:I46"/>
    <mergeCell ref="I49:I52"/>
    <mergeCell ref="C40:C42"/>
    <mergeCell ref="B40:B42"/>
    <mergeCell ref="A40:A42"/>
    <mergeCell ref="I40:I42"/>
    <mergeCell ref="C31:C39"/>
    <mergeCell ref="B31:B39"/>
    <mergeCell ref="A31:A39"/>
    <mergeCell ref="B44:B46"/>
    <mergeCell ref="C44:C46"/>
    <mergeCell ref="A44:A46"/>
    <mergeCell ref="A1:D1"/>
    <mergeCell ref="A2:A4"/>
    <mergeCell ref="B2:B4"/>
    <mergeCell ref="D2:D4"/>
    <mergeCell ref="C2:C4"/>
    <mergeCell ref="I2:I4"/>
    <mergeCell ref="F2:F4"/>
    <mergeCell ref="E2:E4"/>
    <mergeCell ref="D31:D33"/>
    <mergeCell ref="G2:G4"/>
    <mergeCell ref="H2:H4"/>
    <mergeCell ref="I11:I16"/>
    <mergeCell ref="I24:I30"/>
    <mergeCell ref="I31:I39"/>
    <mergeCell ref="I53:I54"/>
    <mergeCell ref="A53:A54"/>
    <mergeCell ref="B53:B54"/>
    <mergeCell ref="C53:C54"/>
    <mergeCell ref="B49:B52"/>
    <mergeCell ref="A49:A52"/>
    <mergeCell ref="C49:C52"/>
    <mergeCell ref="I66:I71"/>
    <mergeCell ref="C66:C71"/>
    <mergeCell ref="B66:B71"/>
    <mergeCell ref="A66:A71"/>
    <mergeCell ref="B58:B61"/>
    <mergeCell ref="A58:A61"/>
    <mergeCell ref="I58:I61"/>
    <mergeCell ref="I62:I65"/>
    <mergeCell ref="C62:C65"/>
    <mergeCell ref="A62:A65"/>
    <mergeCell ref="B62:B65"/>
    <mergeCell ref="C58:C61"/>
  </mergeCells>
  <pageMargins left="0.70866141732283472" right="0.70866141732283472" top="0.74803149606299213" bottom="0.74803149606299213" header="0.31496062992125984" footer="0.31496062992125984"/>
  <pageSetup paperSize="9" scale="83" fitToHeight="0" orientation="landscape" r:id="rId2"/>
  <headerFooter>
    <oddHeader xml:space="preserve">&amp;CData availability of "minimum" disaggregation&amp;R
</oddHeader>
    <oddFooter xml:space="preserve">&amp;L&amp;"-,Standard"&amp;9
</oddFooter>
  </headerFooter>
  <ignoredErrors>
    <ignoredError sqref="A10 A17:A22 A31 A47:A48 A56:A57"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workbookViewId="0">
      <selection activeCell="G6" sqref="G6"/>
    </sheetView>
  </sheetViews>
  <sheetFormatPr baseColWidth="10" defaultColWidth="12" defaultRowHeight="15" x14ac:dyDescent="0.25"/>
  <cols>
    <col min="1" max="1" width="19" style="64" customWidth="1"/>
    <col min="2" max="2" width="86.6640625" style="56" customWidth="1"/>
    <col min="3" max="16384" width="12" style="56"/>
  </cols>
  <sheetData>
    <row r="1" spans="1:13" ht="18.75" x14ac:dyDescent="0.3">
      <c r="A1" s="43" t="s">
        <v>1189</v>
      </c>
    </row>
    <row r="2" spans="1:13" x14ac:dyDescent="0.25">
      <c r="A2"/>
      <c r="B2"/>
    </row>
    <row r="3" spans="1:13" ht="36" customHeight="1" x14ac:dyDescent="0.25">
      <c r="A3" s="68" t="s">
        <v>950</v>
      </c>
      <c r="B3" s="62" t="s">
        <v>154</v>
      </c>
    </row>
    <row r="4" spans="1:13" ht="186.75" customHeight="1" x14ac:dyDescent="0.25">
      <c r="A4" s="71" t="s">
        <v>412</v>
      </c>
      <c r="B4" s="76" t="s">
        <v>848</v>
      </c>
    </row>
    <row r="5" spans="1:13" ht="36" x14ac:dyDescent="0.25">
      <c r="A5" s="70" t="s">
        <v>882</v>
      </c>
      <c r="B5" s="60" t="s">
        <v>828</v>
      </c>
    </row>
    <row r="6" spans="1:13" x14ac:dyDescent="0.25">
      <c r="A6" s="65" t="s">
        <v>416</v>
      </c>
      <c r="B6" s="10" t="s">
        <v>775</v>
      </c>
      <c r="M6" s="83" t="s">
        <v>807</v>
      </c>
    </row>
    <row r="7" spans="1:13" ht="30" x14ac:dyDescent="0.25">
      <c r="A7" s="67" t="s">
        <v>938</v>
      </c>
      <c r="B7" s="59" t="s">
        <v>948</v>
      </c>
    </row>
    <row r="8" spans="1:13" ht="30" x14ac:dyDescent="0.25">
      <c r="A8" s="67" t="s">
        <v>797</v>
      </c>
      <c r="B8" s="63" t="s">
        <v>798</v>
      </c>
    </row>
    <row r="9" spans="1:13" x14ac:dyDescent="0.25">
      <c r="A9" s="69" t="s">
        <v>879</v>
      </c>
      <c r="B9" s="58" t="s">
        <v>810</v>
      </c>
    </row>
    <row r="10" spans="1:13" ht="30" x14ac:dyDescent="0.25">
      <c r="A10" s="72" t="s">
        <v>700</v>
      </c>
      <c r="B10" s="73" t="s">
        <v>829</v>
      </c>
    </row>
    <row r="11" spans="1:13" ht="30" x14ac:dyDescent="0.25">
      <c r="A11" s="65" t="s">
        <v>413</v>
      </c>
      <c r="B11" s="10" t="s">
        <v>773</v>
      </c>
    </row>
    <row r="12" spans="1:13" ht="30" x14ac:dyDescent="0.25">
      <c r="A12" s="67" t="s">
        <v>414</v>
      </c>
      <c r="B12" s="59" t="s">
        <v>791</v>
      </c>
    </row>
    <row r="13" spans="1:13" ht="30" x14ac:dyDescent="0.25">
      <c r="A13" s="65" t="s">
        <v>745</v>
      </c>
      <c r="B13" s="9" t="s">
        <v>770</v>
      </c>
    </row>
    <row r="14" spans="1:13" ht="48" x14ac:dyDescent="0.25">
      <c r="A14" s="67" t="s">
        <v>423</v>
      </c>
      <c r="B14" s="63" t="s">
        <v>850</v>
      </c>
    </row>
    <row r="15" spans="1:13" x14ac:dyDescent="0.25">
      <c r="A15" s="69" t="s">
        <v>419</v>
      </c>
      <c r="B15" s="58" t="s">
        <v>808</v>
      </c>
    </row>
    <row r="16" spans="1:13" ht="45" x14ac:dyDescent="0.25">
      <c r="A16" s="67" t="s">
        <v>694</v>
      </c>
      <c r="B16" s="59" t="s">
        <v>819</v>
      </c>
    </row>
    <row r="17" spans="1:4" ht="30" x14ac:dyDescent="0.25">
      <c r="A17" s="65" t="s">
        <v>663</v>
      </c>
      <c r="B17" s="10" t="s">
        <v>779</v>
      </c>
    </row>
    <row r="18" spans="1:4" ht="30" x14ac:dyDescent="0.25">
      <c r="A18" s="67" t="s">
        <v>435</v>
      </c>
      <c r="B18" s="59" t="s">
        <v>805</v>
      </c>
    </row>
    <row r="19" spans="1:4" x14ac:dyDescent="0.25">
      <c r="A19" s="69" t="s">
        <v>433</v>
      </c>
      <c r="B19" s="58" t="s">
        <v>800</v>
      </c>
    </row>
    <row r="20" spans="1:4" x14ac:dyDescent="0.25">
      <c r="A20" s="65" t="s">
        <v>417</v>
      </c>
      <c r="B20" s="10" t="s">
        <v>774</v>
      </c>
    </row>
    <row r="21" spans="1:4" x14ac:dyDescent="0.25">
      <c r="A21" s="69" t="s">
        <v>878</v>
      </c>
      <c r="B21" s="58" t="s">
        <v>809</v>
      </c>
    </row>
    <row r="22" spans="1:4" x14ac:dyDescent="0.25">
      <c r="A22" s="67" t="s">
        <v>411</v>
      </c>
      <c r="B22" s="59" t="s">
        <v>789</v>
      </c>
    </row>
    <row r="23" spans="1:4" x14ac:dyDescent="0.25">
      <c r="A23" s="65" t="s">
        <v>411</v>
      </c>
      <c r="B23" s="9" t="s">
        <v>769</v>
      </c>
    </row>
    <row r="24" spans="1:4" ht="30" x14ac:dyDescent="0.25">
      <c r="A24" s="65" t="s">
        <v>454</v>
      </c>
      <c r="B24" s="10" t="s">
        <v>843</v>
      </c>
    </row>
    <row r="25" spans="1:4" x14ac:dyDescent="0.25">
      <c r="A25" s="70" t="s">
        <v>451</v>
      </c>
      <c r="B25" s="57" t="s">
        <v>844</v>
      </c>
    </row>
    <row r="26" spans="1:4" x14ac:dyDescent="0.25">
      <c r="A26" s="70" t="s">
        <v>436</v>
      </c>
      <c r="B26" s="60" t="s">
        <v>806</v>
      </c>
    </row>
    <row r="27" spans="1:4" x14ac:dyDescent="0.25">
      <c r="A27" s="66" t="s">
        <v>885</v>
      </c>
      <c r="B27" s="52" t="s">
        <v>684</v>
      </c>
    </row>
    <row r="28" spans="1:4" x14ac:dyDescent="0.25">
      <c r="A28" s="68" t="s">
        <v>876</v>
      </c>
      <c r="B28" s="61" t="s">
        <v>803</v>
      </c>
    </row>
    <row r="29" spans="1:4" ht="30" x14ac:dyDescent="0.25">
      <c r="A29" s="65" t="s">
        <v>679</v>
      </c>
      <c r="B29" s="10" t="s">
        <v>777</v>
      </c>
    </row>
    <row r="30" spans="1:4" x14ac:dyDescent="0.25">
      <c r="A30" s="74" t="s">
        <v>426</v>
      </c>
      <c r="B30" s="75" t="s">
        <v>790</v>
      </c>
    </row>
    <row r="31" spans="1:4" x14ac:dyDescent="0.25">
      <c r="D31" s="180"/>
    </row>
    <row r="32" spans="1:4" x14ac:dyDescent="0.25">
      <c r="D32" s="180"/>
    </row>
  </sheetData>
  <mergeCells count="1">
    <mergeCell ref="D31:D32"/>
  </mergeCells>
  <pageMargins left="0.70866141732283472" right="0.70866141732283472" top="0.78740157480314965" bottom="0.78740157480314965" header="0.31496062992125984" footer="0.31496062992125984"/>
  <pageSetup paperSize="9" scale="92" fitToHeight="0" orientation="portrait" r:id="rId1"/>
  <headerFooter>
    <oddHeader>&amp;CData availability of "minimum" disaggregation</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59"/>
  <sheetViews>
    <sheetView zoomScale="120" zoomScaleNormal="120" workbookViewId="0">
      <pane xSplit="1" ySplit="4" topLeftCell="B50" activePane="bottomRight" state="frozen"/>
      <selection activeCell="B18" sqref="B18"/>
      <selection pane="topRight" activeCell="B18" sqref="B18"/>
      <selection pane="bottomLeft" activeCell="B18" sqref="B18"/>
      <selection pane="bottomRight" activeCell="B5" sqref="B5:B8"/>
    </sheetView>
  </sheetViews>
  <sheetFormatPr baseColWidth="10" defaultColWidth="12" defaultRowHeight="12" x14ac:dyDescent="0.2"/>
  <cols>
    <col min="1" max="1" width="9.1640625" style="105" customWidth="1"/>
    <col min="2" max="2" width="28.5" style="96" customWidth="1"/>
    <col min="3" max="3" width="31.5" style="96" customWidth="1"/>
    <col min="4" max="8" width="23.6640625" style="97" customWidth="1"/>
    <col min="9" max="9" width="11.6640625" style="94" customWidth="1"/>
    <col min="10" max="16384" width="12" style="8"/>
  </cols>
  <sheetData>
    <row r="1" spans="1:9" ht="15.75" x14ac:dyDescent="0.2">
      <c r="A1" s="95" t="s">
        <v>340</v>
      </c>
      <c r="I1" s="90"/>
    </row>
    <row r="2" spans="1:9" ht="12" customHeight="1" x14ac:dyDescent="0.2">
      <c r="A2" s="192" t="s">
        <v>13</v>
      </c>
      <c r="B2" s="187" t="s">
        <v>6</v>
      </c>
      <c r="C2" s="187" t="s">
        <v>407</v>
      </c>
      <c r="D2" s="181" t="s">
        <v>888</v>
      </c>
      <c r="E2" s="181" t="s">
        <v>781</v>
      </c>
      <c r="F2" s="187" t="s">
        <v>678</v>
      </c>
      <c r="G2" s="181" t="s">
        <v>889</v>
      </c>
      <c r="H2" s="181" t="s">
        <v>890</v>
      </c>
      <c r="I2" s="181" t="s">
        <v>711</v>
      </c>
    </row>
    <row r="3" spans="1:9" x14ac:dyDescent="0.2">
      <c r="A3" s="193"/>
      <c r="B3" s="187"/>
      <c r="C3" s="187"/>
      <c r="D3" s="182"/>
      <c r="E3" s="182"/>
      <c r="F3" s="187"/>
      <c r="G3" s="182"/>
      <c r="H3" s="182"/>
      <c r="I3" s="182"/>
    </row>
    <row r="4" spans="1:9" ht="42" customHeight="1" x14ac:dyDescent="0.2">
      <c r="A4" s="194"/>
      <c r="B4" s="187"/>
      <c r="C4" s="187"/>
      <c r="D4" s="183"/>
      <c r="E4" s="183"/>
      <c r="F4" s="187"/>
      <c r="G4" s="183"/>
      <c r="H4" s="183"/>
      <c r="I4" s="183"/>
    </row>
    <row r="5" spans="1:9" ht="12.75" customHeight="1" x14ac:dyDescent="0.2">
      <c r="A5" s="195" t="s">
        <v>0</v>
      </c>
      <c r="B5" s="185" t="s">
        <v>1</v>
      </c>
      <c r="C5" s="186" t="s">
        <v>621</v>
      </c>
      <c r="D5" s="9" t="s">
        <v>411</v>
      </c>
      <c r="E5" s="9" t="s">
        <v>769</v>
      </c>
      <c r="F5" s="9" t="s">
        <v>743</v>
      </c>
      <c r="G5" s="9" t="s">
        <v>411</v>
      </c>
      <c r="H5" s="9"/>
      <c r="I5" s="188" t="str">
        <f>VLOOKUP(A5,[1]Tabelle2!$A$1:$G$14,2,FALSE)</f>
        <v>Tier I</v>
      </c>
    </row>
    <row r="6" spans="1:9" ht="36" x14ac:dyDescent="0.2">
      <c r="A6" s="195"/>
      <c r="B6" s="185"/>
      <c r="C6" s="186"/>
      <c r="D6" s="9" t="s">
        <v>412</v>
      </c>
      <c r="E6" s="9" t="s">
        <v>771</v>
      </c>
      <c r="F6" s="9" t="s">
        <v>746</v>
      </c>
      <c r="G6" s="9" t="s">
        <v>412</v>
      </c>
      <c r="H6" s="9"/>
      <c r="I6" s="188"/>
    </row>
    <row r="7" spans="1:9" x14ac:dyDescent="0.2">
      <c r="A7" s="195"/>
      <c r="B7" s="185"/>
      <c r="C7" s="186"/>
      <c r="D7" s="9" t="s">
        <v>413</v>
      </c>
      <c r="E7" s="9"/>
      <c r="F7" s="9"/>
      <c r="G7" s="9"/>
      <c r="H7" s="9"/>
      <c r="I7" s="188"/>
    </row>
    <row r="8" spans="1:9" ht="24" x14ac:dyDescent="0.2">
      <c r="A8" s="195"/>
      <c r="B8" s="185"/>
      <c r="C8" s="186"/>
      <c r="D8" s="9" t="s">
        <v>673</v>
      </c>
      <c r="E8" s="9"/>
      <c r="F8" s="9" t="s">
        <v>744</v>
      </c>
      <c r="G8" s="9"/>
      <c r="H8" s="9"/>
      <c r="I8" s="188"/>
    </row>
    <row r="9" spans="1:9" ht="12.75" customHeight="1" x14ac:dyDescent="0.2">
      <c r="A9" s="195" t="s">
        <v>704</v>
      </c>
      <c r="B9" s="185" t="s">
        <v>2</v>
      </c>
      <c r="C9" s="186" t="s">
        <v>622</v>
      </c>
      <c r="D9" s="9" t="s">
        <v>411</v>
      </c>
      <c r="E9" s="9"/>
      <c r="F9" s="9" t="s">
        <v>744</v>
      </c>
      <c r="G9" s="9"/>
      <c r="H9" s="9"/>
      <c r="I9" s="188" t="str">
        <f>VLOOKUP(A9,[1]Tabelle2!$A$1:$B$15,2,FALSE)</f>
        <v>Tier I</v>
      </c>
    </row>
    <row r="10" spans="1:9" x14ac:dyDescent="0.2">
      <c r="A10" s="195"/>
      <c r="B10" s="185"/>
      <c r="C10" s="186"/>
      <c r="D10" s="9" t="s">
        <v>412</v>
      </c>
      <c r="E10" s="9"/>
      <c r="F10" s="9" t="s">
        <v>744</v>
      </c>
      <c r="G10" s="9"/>
      <c r="H10" s="9"/>
      <c r="I10" s="188"/>
    </row>
    <row r="11" spans="1:9" x14ac:dyDescent="0.2">
      <c r="A11" s="195"/>
      <c r="B11" s="185"/>
      <c r="C11" s="186"/>
      <c r="D11" s="9" t="s">
        <v>745</v>
      </c>
      <c r="E11" s="9" t="s">
        <v>770</v>
      </c>
      <c r="F11" s="9" t="s">
        <v>743</v>
      </c>
      <c r="G11" s="9" t="s">
        <v>414</v>
      </c>
      <c r="H11" s="9" t="s">
        <v>930</v>
      </c>
      <c r="I11" s="188"/>
    </row>
    <row r="12" spans="1:9" ht="12.75" customHeight="1" x14ac:dyDescent="0.2">
      <c r="A12" s="190" t="s">
        <v>705</v>
      </c>
      <c r="B12" s="185" t="s">
        <v>2</v>
      </c>
      <c r="C12" s="186" t="s">
        <v>5</v>
      </c>
      <c r="D12" s="9" t="s">
        <v>411</v>
      </c>
      <c r="E12" s="9"/>
      <c r="F12" s="9"/>
      <c r="G12" s="9"/>
      <c r="H12" s="9"/>
      <c r="I12" s="188" t="str">
        <f>VLOOKUP(A12,[1]Tabelle2!$A$1:$B$15,2,FALSE)</f>
        <v>Tier II</v>
      </c>
    </row>
    <row r="13" spans="1:9" x14ac:dyDescent="0.2">
      <c r="A13" s="191"/>
      <c r="B13" s="185"/>
      <c r="C13" s="186"/>
      <c r="D13" s="130" t="s">
        <v>412</v>
      </c>
      <c r="E13" s="130"/>
      <c r="F13" s="130"/>
      <c r="G13" s="130"/>
      <c r="H13" s="130"/>
      <c r="I13" s="188"/>
    </row>
    <row r="14" spans="1:9" ht="12.75" customHeight="1" x14ac:dyDescent="0.2">
      <c r="A14" s="190" t="s">
        <v>3</v>
      </c>
      <c r="B14" s="185" t="s">
        <v>4</v>
      </c>
      <c r="C14" s="186" t="s">
        <v>623</v>
      </c>
      <c r="D14" s="130" t="s">
        <v>411</v>
      </c>
      <c r="E14" s="130"/>
      <c r="F14" s="130" t="s">
        <v>743</v>
      </c>
      <c r="G14" s="130" t="s">
        <v>411</v>
      </c>
      <c r="H14" s="130"/>
      <c r="I14" s="188" t="str">
        <f>VLOOKUP(A14,[1]Tabelle2!$A$1:$B$15,2,FALSE)</f>
        <v>Tier II</v>
      </c>
    </row>
    <row r="15" spans="1:9" ht="12" customHeight="1" x14ac:dyDescent="0.2">
      <c r="A15" s="196"/>
      <c r="B15" s="185"/>
      <c r="C15" s="186"/>
      <c r="D15" s="145" t="s">
        <v>412</v>
      </c>
      <c r="E15" s="130" t="s">
        <v>772</v>
      </c>
      <c r="F15" s="130" t="s">
        <v>743</v>
      </c>
      <c r="G15" s="130" t="s">
        <v>412</v>
      </c>
      <c r="H15" s="130"/>
      <c r="I15" s="188" t="e">
        <f>VLOOKUP(A15,[1]Tabelle2!$A$1:$B$15,2,FALSE)</f>
        <v>#N/A</v>
      </c>
    </row>
    <row r="16" spans="1:9" ht="10.5" customHeight="1" x14ac:dyDescent="0.2">
      <c r="A16" s="196"/>
      <c r="B16" s="185"/>
      <c r="C16" s="186"/>
      <c r="D16" s="130" t="s">
        <v>413</v>
      </c>
      <c r="E16" s="130" t="s">
        <v>773</v>
      </c>
      <c r="F16" s="130" t="s">
        <v>743</v>
      </c>
      <c r="G16" s="130" t="s">
        <v>891</v>
      </c>
      <c r="H16" s="130"/>
      <c r="I16" s="188" t="e">
        <f>VLOOKUP(A16,[1]Tabelle2!$A$1:$B$15,2,FALSE)</f>
        <v>#N/A</v>
      </c>
    </row>
    <row r="17" spans="1:9" ht="48" x14ac:dyDescent="0.2">
      <c r="A17" s="196"/>
      <c r="B17" s="185"/>
      <c r="C17" s="186"/>
      <c r="D17" s="130" t="s">
        <v>416</v>
      </c>
      <c r="E17" s="130" t="s">
        <v>775</v>
      </c>
      <c r="F17" s="130" t="s">
        <v>743</v>
      </c>
      <c r="G17" s="130"/>
      <c r="H17" s="130"/>
      <c r="I17" s="188" t="e">
        <f>VLOOKUP(A17,[1]Tabelle2!$A$1:$B$15,2,FALSE)</f>
        <v>#N/A</v>
      </c>
    </row>
    <row r="18" spans="1:9" ht="36" x14ac:dyDescent="0.2">
      <c r="A18" s="196"/>
      <c r="B18" s="185"/>
      <c r="C18" s="186"/>
      <c r="D18" s="130" t="s">
        <v>417</v>
      </c>
      <c r="E18" s="130" t="s">
        <v>774</v>
      </c>
      <c r="F18" s="130" t="s">
        <v>743</v>
      </c>
      <c r="G18" s="130"/>
      <c r="H18" s="130"/>
      <c r="I18" s="188" t="e">
        <f>VLOOKUP(A18,[1]Tabelle2!$A$1:$B$15,2,FALSE)</f>
        <v>#N/A</v>
      </c>
    </row>
    <row r="19" spans="1:9" x14ac:dyDescent="0.2">
      <c r="A19" s="196"/>
      <c r="B19" s="185"/>
      <c r="C19" s="186"/>
      <c r="D19" s="130" t="s">
        <v>418</v>
      </c>
      <c r="E19" s="130"/>
      <c r="F19" s="130" t="s">
        <v>1132</v>
      </c>
      <c r="G19" s="130"/>
      <c r="H19" s="130"/>
      <c r="I19" s="188" t="e">
        <f>VLOOKUP(A19,[1]Tabelle2!$A$1:$B$15,2,FALSE)</f>
        <v>#N/A</v>
      </c>
    </row>
    <row r="20" spans="1:9" x14ac:dyDescent="0.2">
      <c r="A20" s="191"/>
      <c r="B20" s="185"/>
      <c r="C20" s="186"/>
      <c r="D20" s="130" t="s">
        <v>419</v>
      </c>
      <c r="E20" s="130"/>
      <c r="F20" s="9"/>
      <c r="G20" s="9" t="s">
        <v>419</v>
      </c>
      <c r="H20" s="9" t="s">
        <v>891</v>
      </c>
      <c r="I20" s="188" t="e">
        <f>VLOOKUP(A20,[1]Tabelle2!$A$1:$B$15,2,FALSE)</f>
        <v>#N/A</v>
      </c>
    </row>
    <row r="21" spans="1:9" ht="12.75" customHeight="1" x14ac:dyDescent="0.2">
      <c r="A21" s="190" t="s">
        <v>706</v>
      </c>
      <c r="B21" s="185" t="s">
        <v>7</v>
      </c>
      <c r="C21" s="186" t="s">
        <v>624</v>
      </c>
      <c r="D21" s="130" t="s">
        <v>419</v>
      </c>
      <c r="E21" s="11"/>
      <c r="F21" s="9"/>
      <c r="G21" s="9"/>
      <c r="H21" s="9"/>
      <c r="I21" s="188" t="str">
        <f>VLOOKUP(A21,[1]Tabelle2!$A$1:$B$15,2,FALSE)</f>
        <v>Tier III</v>
      </c>
    </row>
    <row r="22" spans="1:9" ht="24" x14ac:dyDescent="0.2">
      <c r="A22" s="191"/>
      <c r="B22" s="185"/>
      <c r="C22" s="186"/>
      <c r="D22" s="130" t="s">
        <v>674</v>
      </c>
      <c r="E22" s="11"/>
      <c r="F22" s="11"/>
      <c r="G22" s="11"/>
      <c r="H22" s="11"/>
      <c r="I22" s="188" t="e">
        <f>VLOOKUP(A22,[1]Tabelle2!$A$1:$B$15,2,FALSE)</f>
        <v>#N/A</v>
      </c>
    </row>
    <row r="23" spans="1:9" ht="12.75" customHeight="1" x14ac:dyDescent="0.2">
      <c r="A23" s="197" t="s">
        <v>707</v>
      </c>
      <c r="B23" s="185" t="s">
        <v>7</v>
      </c>
      <c r="C23" s="186" t="s">
        <v>408</v>
      </c>
      <c r="D23" s="130" t="s">
        <v>411</v>
      </c>
      <c r="E23" s="130"/>
      <c r="F23" s="11"/>
      <c r="G23" s="130" t="s">
        <v>411</v>
      </c>
      <c r="H23" s="11"/>
      <c r="I23" s="188" t="str">
        <f>VLOOKUP(A23,[1]Tabelle2!$A$1:$B$15,2,FALSE)</f>
        <v>Tier III</v>
      </c>
    </row>
    <row r="24" spans="1:9" x14ac:dyDescent="0.2">
      <c r="A24" s="198"/>
      <c r="B24" s="185"/>
      <c r="C24" s="186"/>
      <c r="D24" s="130" t="s">
        <v>675</v>
      </c>
      <c r="E24" s="130"/>
      <c r="F24" s="11"/>
      <c r="G24" s="130" t="s">
        <v>675</v>
      </c>
      <c r="H24" s="11"/>
      <c r="I24" s="188" t="e">
        <f>VLOOKUP(A24,[1]Tabelle2!$A$1:$B$15,2,FALSE)</f>
        <v>#N/A</v>
      </c>
    </row>
    <row r="25" spans="1:9" x14ac:dyDescent="0.2">
      <c r="A25" s="198"/>
      <c r="B25" s="185"/>
      <c r="C25" s="186"/>
      <c r="D25" s="130" t="s">
        <v>412</v>
      </c>
      <c r="E25" s="130"/>
      <c r="F25" s="11"/>
      <c r="G25" s="130"/>
      <c r="H25" s="11"/>
      <c r="I25" s="188"/>
    </row>
    <row r="26" spans="1:9" ht="24" x14ac:dyDescent="0.2">
      <c r="A26" s="198"/>
      <c r="B26" s="185"/>
      <c r="C26" s="186"/>
      <c r="D26" s="130" t="s">
        <v>851</v>
      </c>
      <c r="E26" s="11"/>
      <c r="F26" s="11"/>
      <c r="G26" s="11"/>
      <c r="H26" s="11"/>
      <c r="I26" s="188" t="e">
        <f>VLOOKUP(A26,[1]Tabelle2!$A$1:$B$15,2,FALSE)</f>
        <v>#N/A</v>
      </c>
    </row>
    <row r="27" spans="1:9" ht="24" x14ac:dyDescent="0.2">
      <c r="A27" s="199"/>
      <c r="B27" s="185"/>
      <c r="C27" s="186"/>
      <c r="D27" s="8"/>
      <c r="E27" s="130"/>
      <c r="F27" s="130"/>
      <c r="G27" s="130" t="s">
        <v>414</v>
      </c>
      <c r="H27" s="130" t="s">
        <v>1140</v>
      </c>
      <c r="I27" s="188" t="e">
        <f>VLOOKUP(A27,[1]Tabelle2!$A$1:$B$15,2,FALSE)</f>
        <v>#N/A</v>
      </c>
    </row>
    <row r="28" spans="1:9" ht="48" customHeight="1" x14ac:dyDescent="0.2">
      <c r="A28" s="190" t="s">
        <v>8</v>
      </c>
      <c r="B28" s="130"/>
      <c r="C28" s="131"/>
      <c r="D28" s="130" t="s">
        <v>419</v>
      </c>
      <c r="E28" s="130"/>
      <c r="F28" s="130"/>
      <c r="G28" s="130"/>
      <c r="H28" s="130"/>
      <c r="I28" s="184" t="str">
        <f>VLOOKUP(A28,[1]Tabelle2!$A$1:$B$15,2,FALSE)</f>
        <v>Tier II
(repeat of 11.5.1
and 13.1.2)</v>
      </c>
    </row>
    <row r="29" spans="1:9" x14ac:dyDescent="0.2">
      <c r="A29" s="196"/>
      <c r="B29" s="130"/>
      <c r="C29" s="131"/>
      <c r="D29" s="130"/>
      <c r="E29" s="130"/>
      <c r="F29" s="130"/>
      <c r="G29" s="130" t="s">
        <v>892</v>
      </c>
      <c r="H29" s="130"/>
      <c r="I29" s="184"/>
    </row>
    <row r="30" spans="1:9" x14ac:dyDescent="0.2">
      <c r="A30" s="196"/>
      <c r="B30" s="130"/>
      <c r="C30" s="131"/>
      <c r="D30" s="130"/>
      <c r="E30" s="130"/>
      <c r="F30" s="130"/>
      <c r="G30" s="130" t="s">
        <v>893</v>
      </c>
      <c r="H30" s="130"/>
      <c r="I30" s="184"/>
    </row>
    <row r="31" spans="1:9" x14ac:dyDescent="0.2">
      <c r="A31" s="196"/>
      <c r="B31" s="130"/>
      <c r="C31" s="131"/>
      <c r="D31" s="130"/>
      <c r="E31" s="130"/>
      <c r="F31" s="130"/>
      <c r="G31" s="130" t="s">
        <v>894</v>
      </c>
      <c r="H31" s="130"/>
      <c r="I31" s="184"/>
    </row>
    <row r="32" spans="1:9" x14ac:dyDescent="0.2">
      <c r="A32" s="196"/>
      <c r="B32" s="130"/>
      <c r="C32" s="131"/>
      <c r="D32" s="77"/>
      <c r="E32" s="130"/>
      <c r="F32" s="130"/>
      <c r="G32" s="130" t="s">
        <v>895</v>
      </c>
      <c r="H32" s="130" t="s">
        <v>896</v>
      </c>
      <c r="I32" s="184"/>
    </row>
    <row r="33" spans="1:9" x14ac:dyDescent="0.2">
      <c r="A33" s="196"/>
      <c r="B33" s="130"/>
      <c r="C33" s="131"/>
      <c r="D33" s="145" t="s">
        <v>887</v>
      </c>
      <c r="E33" s="145" t="s">
        <v>1124</v>
      </c>
      <c r="F33" s="145" t="s">
        <v>748</v>
      </c>
      <c r="G33" s="145" t="s">
        <v>887</v>
      </c>
      <c r="H33" s="145" t="s">
        <v>1124</v>
      </c>
      <c r="I33" s="184"/>
    </row>
    <row r="34" spans="1:9" ht="12" customHeight="1" x14ac:dyDescent="0.2">
      <c r="A34" s="196"/>
      <c r="B34" s="130"/>
      <c r="C34" s="131"/>
      <c r="D34" s="145"/>
      <c r="E34" s="145" t="s">
        <v>1125</v>
      </c>
      <c r="F34" s="145" t="s">
        <v>748</v>
      </c>
      <c r="G34" s="145"/>
      <c r="H34" s="145" t="s">
        <v>1125</v>
      </c>
      <c r="I34" s="184"/>
    </row>
    <row r="35" spans="1:9" x14ac:dyDescent="0.2">
      <c r="A35" s="196"/>
      <c r="B35" s="130"/>
      <c r="C35" s="131"/>
      <c r="D35" s="145"/>
      <c r="E35" s="145" t="s">
        <v>1126</v>
      </c>
      <c r="F35" s="145" t="s">
        <v>748</v>
      </c>
      <c r="G35" s="145"/>
      <c r="H35" s="145"/>
      <c r="I35" s="184"/>
    </row>
    <row r="36" spans="1:9" x14ac:dyDescent="0.2">
      <c r="A36" s="196"/>
      <c r="B36" s="130"/>
      <c r="C36" s="131"/>
      <c r="D36" s="130"/>
      <c r="E36" s="130"/>
      <c r="F36" s="130"/>
      <c r="G36" s="130" t="s">
        <v>412</v>
      </c>
      <c r="H36" s="130"/>
      <c r="I36" s="184"/>
    </row>
    <row r="37" spans="1:9" x14ac:dyDescent="0.2">
      <c r="A37" s="196"/>
      <c r="B37" s="130"/>
      <c r="C37" s="131"/>
      <c r="D37" s="130"/>
      <c r="E37" s="130"/>
      <c r="F37" s="130"/>
      <c r="G37" s="85" t="s">
        <v>411</v>
      </c>
      <c r="H37" s="130"/>
      <c r="I37" s="184"/>
    </row>
    <row r="38" spans="1:9" ht="24" x14ac:dyDescent="0.2">
      <c r="A38" s="196"/>
      <c r="B38" s="130"/>
      <c r="C38" s="131"/>
      <c r="D38" s="130"/>
      <c r="E38" s="130"/>
      <c r="F38" s="130"/>
      <c r="G38" s="85" t="s">
        <v>1054</v>
      </c>
      <c r="H38" s="130" t="s">
        <v>898</v>
      </c>
      <c r="I38" s="184"/>
    </row>
    <row r="39" spans="1:9" x14ac:dyDescent="0.2">
      <c r="A39" s="191"/>
      <c r="B39" s="130"/>
      <c r="C39" s="131"/>
      <c r="D39" s="130"/>
      <c r="E39" s="130"/>
      <c r="F39" s="130"/>
      <c r="G39" s="85" t="s">
        <v>897</v>
      </c>
      <c r="H39" s="85"/>
      <c r="I39" s="184"/>
    </row>
    <row r="40" spans="1:9" x14ac:dyDescent="0.2">
      <c r="A40" s="197" t="s">
        <v>360</v>
      </c>
      <c r="B40" s="130"/>
      <c r="C40" s="131"/>
      <c r="D40" s="130" t="s">
        <v>676</v>
      </c>
      <c r="E40" s="130"/>
      <c r="F40" s="130"/>
      <c r="G40" s="85"/>
      <c r="H40" s="85"/>
      <c r="I40" s="189" t="str">
        <f>VLOOKUP(A40,[1]Tabelle2!$A$1:$B$15,2,FALSE)</f>
        <v>Tier II</v>
      </c>
    </row>
    <row r="41" spans="1:9" x14ac:dyDescent="0.2">
      <c r="A41" s="198"/>
      <c r="B41" s="130"/>
      <c r="C41" s="131"/>
      <c r="D41" s="130"/>
      <c r="E41" s="130"/>
      <c r="F41" s="130"/>
      <c r="G41" s="130" t="s">
        <v>892</v>
      </c>
      <c r="H41" s="130"/>
      <c r="I41" s="189"/>
    </row>
    <row r="42" spans="1:9" x14ac:dyDescent="0.2">
      <c r="A42" s="198"/>
      <c r="B42" s="130"/>
      <c r="C42" s="131"/>
      <c r="D42" s="130"/>
      <c r="E42" s="130"/>
      <c r="F42" s="130"/>
      <c r="G42" s="130" t="s">
        <v>893</v>
      </c>
      <c r="H42" s="130"/>
      <c r="I42" s="189"/>
    </row>
    <row r="43" spans="1:9" x14ac:dyDescent="0.2">
      <c r="A43" s="198"/>
      <c r="B43" s="130"/>
      <c r="C43" s="131"/>
      <c r="D43" s="130"/>
      <c r="E43" s="130"/>
      <c r="F43" s="130"/>
      <c r="G43" s="130" t="s">
        <v>894</v>
      </c>
      <c r="H43" s="130"/>
      <c r="I43" s="189"/>
    </row>
    <row r="44" spans="1:9" x14ac:dyDescent="0.2">
      <c r="A44" s="198"/>
      <c r="B44" s="130"/>
      <c r="C44" s="131"/>
      <c r="D44" s="130"/>
      <c r="E44" s="130"/>
      <c r="F44" s="130"/>
      <c r="G44" s="130" t="s">
        <v>895</v>
      </c>
      <c r="H44" s="130" t="s">
        <v>896</v>
      </c>
      <c r="I44" s="189"/>
    </row>
    <row r="45" spans="1:9" x14ac:dyDescent="0.2">
      <c r="A45" s="199"/>
      <c r="B45" s="130"/>
      <c r="C45" s="131"/>
      <c r="D45" s="130"/>
      <c r="E45" s="130"/>
      <c r="F45" s="130"/>
      <c r="G45" s="145" t="s">
        <v>1055</v>
      </c>
      <c r="H45" s="85" t="s">
        <v>931</v>
      </c>
      <c r="I45" s="189"/>
    </row>
    <row r="46" spans="1:9" ht="12.75" customHeight="1" x14ac:dyDescent="0.2">
      <c r="A46" s="197" t="s">
        <v>361</v>
      </c>
      <c r="B46" s="185" t="s">
        <v>9</v>
      </c>
      <c r="C46" s="185" t="s">
        <v>657</v>
      </c>
      <c r="D46" s="130" t="s">
        <v>419</v>
      </c>
      <c r="E46" s="130"/>
      <c r="F46" s="130"/>
      <c r="G46" s="85"/>
      <c r="H46" s="85"/>
      <c r="I46" s="189" t="str">
        <f>VLOOKUP(A46,[1]Tabelle2!$A$1:$B$15,2,FALSE)</f>
        <v>Tier II
(repeat of 11.b.2 and 13.1.1)</v>
      </c>
    </row>
    <row r="47" spans="1:9" x14ac:dyDescent="0.2">
      <c r="A47" s="198"/>
      <c r="B47" s="185"/>
      <c r="C47" s="185"/>
      <c r="D47" s="130"/>
      <c r="E47" s="130"/>
      <c r="F47" s="130"/>
      <c r="G47" s="85" t="s">
        <v>892</v>
      </c>
      <c r="H47" s="85"/>
      <c r="I47" s="189"/>
    </row>
    <row r="48" spans="1:9" ht="60" customHeight="1" x14ac:dyDescent="0.2">
      <c r="A48" s="199"/>
      <c r="B48" s="185"/>
      <c r="C48" s="185"/>
      <c r="D48" s="85"/>
      <c r="E48" s="11"/>
      <c r="F48" s="130"/>
      <c r="G48" s="130" t="s">
        <v>899</v>
      </c>
      <c r="H48" s="130" t="s">
        <v>900</v>
      </c>
      <c r="I48" s="189"/>
    </row>
    <row r="49" spans="1:9" ht="108" x14ac:dyDescent="0.2">
      <c r="A49" s="151" t="s">
        <v>483</v>
      </c>
      <c r="B49" s="130" t="s">
        <v>9</v>
      </c>
      <c r="C49" s="130" t="s">
        <v>527</v>
      </c>
      <c r="D49" s="130" t="s">
        <v>419</v>
      </c>
      <c r="E49" s="11"/>
      <c r="F49" s="11"/>
      <c r="G49" s="11"/>
      <c r="H49" s="11"/>
      <c r="I49" s="152" t="str">
        <f>VLOOKUP(A49,[1]Tabelle2!$A$1:$B$15,2,FALSE)</f>
        <v>Tier III</v>
      </c>
    </row>
    <row r="50" spans="1:9" ht="168" x14ac:dyDescent="0.2">
      <c r="A50" s="120" t="s">
        <v>10</v>
      </c>
      <c r="B50" s="130" t="s">
        <v>11</v>
      </c>
      <c r="C50" s="131" t="s">
        <v>628</v>
      </c>
      <c r="D50" s="130"/>
      <c r="E50" s="9"/>
      <c r="F50" s="9"/>
      <c r="G50" s="9"/>
      <c r="H50" s="9"/>
      <c r="I50" s="152" t="str">
        <f>VLOOKUP(A50,[1]Tabelle2!$A$1:$B$15,2,FALSE)</f>
        <v>Tier III</v>
      </c>
    </row>
    <row r="51" spans="1:9" ht="168" x14ac:dyDescent="0.2">
      <c r="A51" s="120" t="s">
        <v>12</v>
      </c>
      <c r="B51" s="130" t="s">
        <v>11</v>
      </c>
      <c r="C51" s="131" t="s">
        <v>379</v>
      </c>
      <c r="D51" s="130" t="s">
        <v>677</v>
      </c>
      <c r="E51" s="11"/>
      <c r="F51" s="11"/>
      <c r="G51" s="11"/>
      <c r="H51" s="11"/>
      <c r="I51" s="152" t="str">
        <f>VLOOKUP(A51,[1]Tabelle2!$A$1:$B$15,2,FALSE)</f>
        <v>Tier II</v>
      </c>
    </row>
    <row r="52" spans="1:9" ht="168" x14ac:dyDescent="0.2">
      <c r="A52" s="120" t="s">
        <v>626</v>
      </c>
      <c r="B52" s="130" t="s">
        <v>11</v>
      </c>
      <c r="C52" s="131" t="s">
        <v>629</v>
      </c>
      <c r="D52" s="130"/>
      <c r="E52" s="11"/>
      <c r="F52" s="11"/>
      <c r="G52" s="11"/>
      <c r="H52" s="11"/>
      <c r="I52" s="152" t="str">
        <f>VLOOKUP(A52,[1]Tabelle2!$A$1:$B$15,2,FALSE)</f>
        <v>Tier III</v>
      </c>
    </row>
    <row r="53" spans="1:9" ht="12" customHeight="1" x14ac:dyDescent="0.2">
      <c r="A53" s="190" t="s">
        <v>14</v>
      </c>
      <c r="B53" s="185" t="s">
        <v>15</v>
      </c>
      <c r="C53" s="186" t="s">
        <v>625</v>
      </c>
      <c r="D53" s="130" t="s">
        <v>709</v>
      </c>
      <c r="E53" s="11"/>
      <c r="F53" s="11"/>
      <c r="G53" s="11"/>
      <c r="H53" s="11"/>
      <c r="I53" s="184" t="str">
        <f>VLOOKUP(A53,[1]Tabelle2!$A$1:$B$15,2,FALSE)</f>
        <v>Tier III</v>
      </c>
    </row>
    <row r="54" spans="1:9" ht="29.25" customHeight="1" x14ac:dyDescent="0.2">
      <c r="A54" s="191"/>
      <c r="B54" s="185"/>
      <c r="C54" s="186"/>
      <c r="D54" s="130" t="s">
        <v>710</v>
      </c>
      <c r="E54" s="11"/>
      <c r="F54" s="11"/>
      <c r="G54" s="11"/>
      <c r="H54" s="11"/>
      <c r="I54" s="184"/>
    </row>
    <row r="55" spans="1:9" x14ac:dyDescent="0.2">
      <c r="A55" s="99"/>
      <c r="B55" s="100"/>
      <c r="C55" s="101"/>
      <c r="D55" s="102"/>
      <c r="E55" s="102"/>
      <c r="F55" s="102"/>
      <c r="G55" s="102"/>
      <c r="H55" s="102"/>
      <c r="I55" s="91"/>
    </row>
    <row r="57" spans="1:9" x14ac:dyDescent="0.2">
      <c r="A57" s="103"/>
      <c r="I57" s="92"/>
    </row>
    <row r="58" spans="1:9" x14ac:dyDescent="0.2">
      <c r="A58" s="104"/>
      <c r="I58" s="93"/>
    </row>
    <row r="59" spans="1:9" x14ac:dyDescent="0.2">
      <c r="A59" s="104"/>
      <c r="I59" s="93"/>
    </row>
  </sheetData>
  <customSheetViews>
    <customSheetView guid="{1723F9A7-0950-4ABF-9651-477E6367139F}" fitToPage="1" hiddenColumns="1">
      <pane xSplit="1" ySplit="4" topLeftCell="C5" activePane="bottomRight" state="frozen"/>
      <selection pane="bottomRight" activeCell="E6" sqref="E6"/>
      <pageMargins left="0.70866141732283472" right="0.70866141732283472" top="0.74803149606299213" bottom="0.74803149606299213" header="0.31496062992125984" footer="0.31496062992125984"/>
      <pageSetup paperSize="8" scale="70"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45">
    <mergeCell ref="B53:B54"/>
    <mergeCell ref="C53:C54"/>
    <mergeCell ref="B21:B22"/>
    <mergeCell ref="C21:C22"/>
    <mergeCell ref="B23:B27"/>
    <mergeCell ref="C23:C27"/>
    <mergeCell ref="C46:C48"/>
    <mergeCell ref="B46:B48"/>
    <mergeCell ref="A53:A54"/>
    <mergeCell ref="A2:A4"/>
    <mergeCell ref="A5:A8"/>
    <mergeCell ref="A12:A13"/>
    <mergeCell ref="A14:A20"/>
    <mergeCell ref="A9:A11"/>
    <mergeCell ref="A46:A48"/>
    <mergeCell ref="A40:A45"/>
    <mergeCell ref="A21:A22"/>
    <mergeCell ref="A23:A27"/>
    <mergeCell ref="A28:A39"/>
    <mergeCell ref="I53:I54"/>
    <mergeCell ref="I2:I4"/>
    <mergeCell ref="I5:I8"/>
    <mergeCell ref="I12:I13"/>
    <mergeCell ref="I14:I20"/>
    <mergeCell ref="I9:I11"/>
    <mergeCell ref="I46:I48"/>
    <mergeCell ref="I40:I45"/>
    <mergeCell ref="I21:I22"/>
    <mergeCell ref="I23:I27"/>
    <mergeCell ref="G2:G4"/>
    <mergeCell ref="H2:H4"/>
    <mergeCell ref="I28:I39"/>
    <mergeCell ref="B9:B11"/>
    <mergeCell ref="C9:C11"/>
    <mergeCell ref="F2:F4"/>
    <mergeCell ref="B12:B13"/>
    <mergeCell ref="C12:C13"/>
    <mergeCell ref="B2:B4"/>
    <mergeCell ref="D2:D4"/>
    <mergeCell ref="C2:C4"/>
    <mergeCell ref="B5:B8"/>
    <mergeCell ref="C5:C8"/>
    <mergeCell ref="E2:E4"/>
    <mergeCell ref="B14:B20"/>
    <mergeCell ref="C14:C20"/>
  </mergeCells>
  <pageMargins left="0.70866141732283472" right="0.70866141732283472" top="0.74803149606299213" bottom="0.74803149606299213" header="0.31496062992125984" footer="0.31496062992125984"/>
  <pageSetup paperSize="9" scale="78" fitToHeight="0" orientation="landscape" r:id="rId2"/>
  <headerFooter>
    <oddHeader xml:space="preserve">&amp;CData availability of "minimum" disaggregation&amp;R
</oddHeader>
    <oddFooter xml:space="preserve">&amp;L&amp;"-,Standard"&amp;9
</oddFooter>
  </headerFooter>
  <ignoredErrors>
    <ignoredError sqref="A5 A9 A49:A54 A26:A27 A12:A24"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I47"/>
  <sheetViews>
    <sheetView zoomScale="120" zoomScaleNormal="120" workbookViewId="0">
      <pane xSplit="1" ySplit="4" topLeftCell="B5" activePane="bottomRight" state="frozen"/>
      <selection activeCell="E32" sqref="E32:E34"/>
      <selection pane="topRight" activeCell="E32" sqref="E32:E34"/>
      <selection pane="bottomLeft" activeCell="E32" sqref="E32:E34"/>
      <selection pane="bottomRight" activeCell="G18" sqref="G18"/>
    </sheetView>
  </sheetViews>
  <sheetFormatPr baseColWidth="10" defaultColWidth="12" defaultRowHeight="12.75" x14ac:dyDescent="0.2"/>
  <cols>
    <col min="1" max="1" width="9.1640625" style="122" customWidth="1"/>
    <col min="2" max="2" width="28.6640625" style="29" customWidth="1"/>
    <col min="3" max="3" width="66.6640625" style="29" customWidth="1"/>
    <col min="4" max="4" width="23.6640625" style="107" customWidth="1"/>
    <col min="5" max="5" width="23.6640625" style="108" customWidth="1"/>
    <col min="6" max="8" width="23.6640625" style="107" customWidth="1"/>
    <col min="9" max="9" width="9.1640625" style="106" customWidth="1"/>
    <col min="10" max="16384" width="12" style="29"/>
  </cols>
  <sheetData>
    <row r="1" spans="1:9" ht="15.75" x14ac:dyDescent="0.2">
      <c r="A1" s="119" t="s">
        <v>341</v>
      </c>
      <c r="B1" s="8"/>
      <c r="C1" s="8"/>
      <c r="D1" s="100"/>
      <c r="E1" s="97"/>
      <c r="F1" s="100"/>
      <c r="G1" s="100"/>
      <c r="H1" s="100"/>
      <c r="I1" s="90"/>
    </row>
    <row r="2" spans="1:9" s="8" customFormat="1" ht="12" customHeight="1" x14ac:dyDescent="0.2">
      <c r="A2" s="179" t="s">
        <v>13</v>
      </c>
      <c r="B2" s="187" t="s">
        <v>6</v>
      </c>
      <c r="C2" s="187" t="s">
        <v>407</v>
      </c>
      <c r="D2" s="206" t="s">
        <v>485</v>
      </c>
      <c r="E2" s="181" t="s">
        <v>781</v>
      </c>
      <c r="F2" s="206" t="s">
        <v>678</v>
      </c>
      <c r="G2" s="181" t="s">
        <v>889</v>
      </c>
      <c r="H2" s="181" t="s">
        <v>890</v>
      </c>
      <c r="I2" s="181" t="s">
        <v>711</v>
      </c>
    </row>
    <row r="3" spans="1:9" s="8" customFormat="1" ht="12" x14ac:dyDescent="0.2">
      <c r="A3" s="179"/>
      <c r="B3" s="187"/>
      <c r="C3" s="187"/>
      <c r="D3" s="206"/>
      <c r="E3" s="182"/>
      <c r="F3" s="206"/>
      <c r="G3" s="182"/>
      <c r="H3" s="182"/>
      <c r="I3" s="182"/>
    </row>
    <row r="4" spans="1:9" s="8" customFormat="1" ht="12" x14ac:dyDescent="0.2">
      <c r="A4" s="179"/>
      <c r="B4" s="187"/>
      <c r="C4" s="187"/>
      <c r="D4" s="206"/>
      <c r="E4" s="183"/>
      <c r="F4" s="206"/>
      <c r="G4" s="183"/>
      <c r="H4" s="183"/>
      <c r="I4" s="183"/>
    </row>
    <row r="5" spans="1:9" ht="96" x14ac:dyDescent="0.2">
      <c r="A5" s="120" t="s">
        <v>315</v>
      </c>
      <c r="B5" s="130" t="s">
        <v>316</v>
      </c>
      <c r="C5" s="130" t="s">
        <v>16</v>
      </c>
      <c r="D5" s="130"/>
      <c r="E5" s="11"/>
      <c r="F5" s="130"/>
      <c r="G5" s="130" t="s">
        <v>901</v>
      </c>
      <c r="H5" s="130"/>
      <c r="I5" s="150" t="str">
        <f>VLOOKUP(A5,[1]Tabelle2!$A$16:$B$28,2,FALSE)</f>
        <v>Tier I</v>
      </c>
    </row>
    <row r="6" spans="1:9" ht="96" customHeight="1" x14ac:dyDescent="0.2">
      <c r="A6" s="190" t="s">
        <v>317</v>
      </c>
      <c r="B6" s="185" t="s">
        <v>316</v>
      </c>
      <c r="C6" s="185" t="s">
        <v>1115</v>
      </c>
      <c r="D6" s="130"/>
      <c r="E6" s="11"/>
      <c r="F6" s="130"/>
      <c r="G6" s="130" t="s">
        <v>902</v>
      </c>
      <c r="H6" s="130"/>
      <c r="I6" s="188" t="str">
        <f>VLOOKUP(A6,[1]Tabelle2!$A$16:$B$28,2,FALSE)</f>
        <v>Tier I</v>
      </c>
    </row>
    <row r="7" spans="1:9" x14ac:dyDescent="0.2">
      <c r="A7" s="196"/>
      <c r="B7" s="185"/>
      <c r="C7" s="185"/>
      <c r="D7" s="130"/>
      <c r="E7" s="11"/>
      <c r="F7" s="130"/>
      <c r="G7" s="130" t="s">
        <v>339</v>
      </c>
      <c r="H7" s="130"/>
      <c r="I7" s="188"/>
    </row>
    <row r="8" spans="1:9" x14ac:dyDescent="0.2">
      <c r="A8" s="196"/>
      <c r="B8" s="185"/>
      <c r="C8" s="185"/>
      <c r="D8" s="130"/>
      <c r="E8" s="11"/>
      <c r="F8" s="130"/>
      <c r="G8" s="130" t="s">
        <v>419</v>
      </c>
      <c r="H8" s="130" t="s">
        <v>903</v>
      </c>
      <c r="I8" s="188"/>
    </row>
    <row r="9" spans="1:9" x14ac:dyDescent="0.2">
      <c r="A9" s="196"/>
      <c r="B9" s="185"/>
      <c r="C9" s="185"/>
      <c r="D9" s="130"/>
      <c r="E9" s="11"/>
      <c r="F9" s="130"/>
      <c r="G9" s="130" t="s">
        <v>904</v>
      </c>
      <c r="H9" s="130"/>
      <c r="I9" s="188"/>
    </row>
    <row r="10" spans="1:9" x14ac:dyDescent="0.2">
      <c r="A10" s="196"/>
      <c r="B10" s="185"/>
      <c r="C10" s="185"/>
      <c r="D10" s="130"/>
      <c r="E10" s="11"/>
      <c r="F10" s="130"/>
      <c r="G10" s="130" t="s">
        <v>411</v>
      </c>
      <c r="H10" s="130"/>
      <c r="I10" s="188"/>
    </row>
    <row r="11" spans="1:9" x14ac:dyDescent="0.2">
      <c r="A11" s="196"/>
      <c r="B11" s="185"/>
      <c r="C11" s="185"/>
      <c r="D11" s="130"/>
      <c r="E11" s="11"/>
      <c r="F11" s="130"/>
      <c r="G11" s="130" t="s">
        <v>412</v>
      </c>
      <c r="H11" s="130"/>
      <c r="I11" s="188"/>
    </row>
    <row r="12" spans="1:9" ht="24" x14ac:dyDescent="0.2">
      <c r="A12" s="191"/>
      <c r="B12" s="185"/>
      <c r="C12" s="185"/>
      <c r="D12" s="130"/>
      <c r="E12" s="11"/>
      <c r="F12" s="130"/>
      <c r="G12" s="130" t="s">
        <v>905</v>
      </c>
      <c r="H12" s="130"/>
      <c r="I12" s="188"/>
    </row>
    <row r="13" spans="1:9" ht="21.75" customHeight="1" x14ac:dyDescent="0.2">
      <c r="A13" s="190" t="s">
        <v>318</v>
      </c>
      <c r="B13" s="185" t="s">
        <v>319</v>
      </c>
      <c r="C13" s="185" t="s">
        <v>630</v>
      </c>
      <c r="D13" s="145" t="s">
        <v>847</v>
      </c>
      <c r="E13" s="130" t="s">
        <v>776</v>
      </c>
      <c r="F13" s="130" t="s">
        <v>746</v>
      </c>
      <c r="G13" s="130" t="s">
        <v>412</v>
      </c>
      <c r="H13" s="130"/>
      <c r="I13" s="188" t="str">
        <f>VLOOKUP(A13,[1]Tabelle2!$A$16:$B$28,2,FALSE)</f>
        <v>Tier I</v>
      </c>
    </row>
    <row r="14" spans="1:9" x14ac:dyDescent="0.2">
      <c r="A14" s="196"/>
      <c r="B14" s="185"/>
      <c r="C14" s="185"/>
      <c r="D14" s="130"/>
      <c r="E14" s="11"/>
      <c r="F14" s="130"/>
      <c r="G14" s="130" t="s">
        <v>426</v>
      </c>
      <c r="H14" s="130"/>
      <c r="I14" s="188"/>
    </row>
    <row r="15" spans="1:9" x14ac:dyDescent="0.2">
      <c r="A15" s="196"/>
      <c r="B15" s="185"/>
      <c r="C15" s="185"/>
      <c r="D15" s="130"/>
      <c r="E15" s="11"/>
      <c r="F15" s="130"/>
      <c r="G15" s="130" t="s">
        <v>906</v>
      </c>
      <c r="H15" s="130"/>
      <c r="I15" s="188"/>
    </row>
    <row r="16" spans="1:9" x14ac:dyDescent="0.2">
      <c r="A16" s="191"/>
      <c r="B16" s="185"/>
      <c r="C16" s="185"/>
      <c r="D16" s="130"/>
      <c r="E16" s="11"/>
      <c r="F16" s="130"/>
      <c r="G16" s="130" t="s">
        <v>907</v>
      </c>
      <c r="H16" s="130"/>
      <c r="I16" s="188"/>
    </row>
    <row r="17" spans="1:9" ht="12.75" customHeight="1" x14ac:dyDescent="0.2">
      <c r="A17" s="190" t="s">
        <v>320</v>
      </c>
      <c r="B17" s="185" t="s">
        <v>319</v>
      </c>
      <c r="C17" s="185" t="s">
        <v>631</v>
      </c>
      <c r="D17" s="130" t="s">
        <v>679</v>
      </c>
      <c r="E17" s="130" t="s">
        <v>777</v>
      </c>
      <c r="F17" s="130" t="s">
        <v>746</v>
      </c>
      <c r="G17" s="130"/>
      <c r="H17" s="130"/>
      <c r="I17" s="188" t="str">
        <f>VLOOKUP(A17,[1]Tabelle2!$A$16:$B$28,2,FALSE)</f>
        <v>Tier I</v>
      </c>
    </row>
    <row r="18" spans="1:9" x14ac:dyDescent="0.2">
      <c r="A18" s="196"/>
      <c r="B18" s="185"/>
      <c r="C18" s="185"/>
      <c r="D18" s="130" t="s">
        <v>412</v>
      </c>
      <c r="E18" s="130" t="s">
        <v>776</v>
      </c>
      <c r="F18" s="130" t="s">
        <v>746</v>
      </c>
      <c r="G18" s="145" t="s">
        <v>412</v>
      </c>
      <c r="H18" s="130"/>
      <c r="I18" s="188"/>
    </row>
    <row r="19" spans="1:9" x14ac:dyDescent="0.2">
      <c r="A19" s="196"/>
      <c r="B19" s="185"/>
      <c r="C19" s="185"/>
      <c r="D19" s="130"/>
      <c r="E19" s="130"/>
      <c r="F19" s="130"/>
      <c r="G19" s="130" t="s">
        <v>426</v>
      </c>
      <c r="H19" s="130"/>
      <c r="I19" s="188"/>
    </row>
    <row r="20" spans="1:9" x14ac:dyDescent="0.2">
      <c r="A20" s="196"/>
      <c r="B20" s="185"/>
      <c r="C20" s="185"/>
      <c r="D20" s="130"/>
      <c r="E20" s="130"/>
      <c r="F20" s="130"/>
      <c r="G20" s="130" t="s">
        <v>906</v>
      </c>
      <c r="H20" s="130"/>
      <c r="I20" s="188"/>
    </row>
    <row r="21" spans="1:9" x14ac:dyDescent="0.2">
      <c r="A21" s="191"/>
      <c r="B21" s="185"/>
      <c r="C21" s="185"/>
      <c r="D21" s="130"/>
      <c r="E21" s="130"/>
      <c r="F21" s="130"/>
      <c r="G21" s="130" t="s">
        <v>907</v>
      </c>
      <c r="H21" s="130"/>
      <c r="I21" s="188"/>
    </row>
    <row r="22" spans="1:9" x14ac:dyDescent="0.2">
      <c r="A22" s="190" t="s">
        <v>321</v>
      </c>
      <c r="B22" s="185" t="s">
        <v>322</v>
      </c>
      <c r="C22" s="185" t="s">
        <v>632</v>
      </c>
      <c r="D22" s="130" t="s">
        <v>872</v>
      </c>
      <c r="E22" s="130"/>
      <c r="F22" s="130"/>
      <c r="G22" s="130"/>
      <c r="H22" s="130"/>
      <c r="I22" s="188" t="str">
        <f>VLOOKUP(A22,[1]Tabelle2!$A$16:$B$28,2,FALSE)</f>
        <v>Tier III</v>
      </c>
    </row>
    <row r="23" spans="1:9" x14ac:dyDescent="0.2">
      <c r="A23" s="191"/>
      <c r="B23" s="185"/>
      <c r="C23" s="185"/>
      <c r="D23" s="130" t="s">
        <v>680</v>
      </c>
      <c r="E23" s="130"/>
      <c r="F23" s="130"/>
      <c r="G23" s="130"/>
      <c r="H23" s="130"/>
      <c r="I23" s="188" t="e">
        <f>VLOOKUP(A23,[1]Tabelle2!$A$16:$B$28,2,FALSE)</f>
        <v>#N/A</v>
      </c>
    </row>
    <row r="24" spans="1:9" x14ac:dyDescent="0.2">
      <c r="A24" s="197" t="s">
        <v>344</v>
      </c>
      <c r="B24" s="185" t="s">
        <v>322</v>
      </c>
      <c r="C24" s="185" t="s">
        <v>380</v>
      </c>
      <c r="D24" s="130" t="s">
        <v>411</v>
      </c>
      <c r="E24" s="130"/>
      <c r="F24" s="130"/>
      <c r="G24" s="130"/>
      <c r="H24" s="130"/>
      <c r="I24" s="188" t="str">
        <f>VLOOKUP(A24,[1]Tabelle2!$A$16:$B$28,2,FALSE)</f>
        <v>Tier III</v>
      </c>
    </row>
    <row r="25" spans="1:9" ht="24" x14ac:dyDescent="0.2">
      <c r="A25" s="199"/>
      <c r="B25" s="185"/>
      <c r="C25" s="185"/>
      <c r="D25" s="130" t="s">
        <v>681</v>
      </c>
      <c r="E25" s="130"/>
      <c r="F25" s="130"/>
      <c r="G25" s="130"/>
      <c r="H25" s="130"/>
      <c r="I25" s="188" t="e">
        <f>VLOOKUP(A25,[1]Tabelle2!$A$16:$B$28,2,FALSE)</f>
        <v>#N/A</v>
      </c>
    </row>
    <row r="26" spans="1:9" ht="24.75" customHeight="1" x14ac:dyDescent="0.2">
      <c r="A26" s="120" t="s">
        <v>323</v>
      </c>
      <c r="B26" s="130" t="s">
        <v>324</v>
      </c>
      <c r="C26" s="130" t="s">
        <v>381</v>
      </c>
      <c r="D26" s="130" t="s">
        <v>639</v>
      </c>
      <c r="E26" s="11"/>
      <c r="F26" s="130"/>
      <c r="G26" s="130"/>
      <c r="H26" s="130"/>
      <c r="I26" s="150" t="str">
        <f>VLOOKUP(A26,[1]Tabelle2!$A$16:$B$28,2,FALSE)</f>
        <v>Tier III</v>
      </c>
    </row>
    <row r="27" spans="1:9" ht="33" customHeight="1" x14ac:dyDescent="0.2">
      <c r="A27" s="190" t="s">
        <v>325</v>
      </c>
      <c r="B27" s="185" t="s">
        <v>326</v>
      </c>
      <c r="C27" s="185" t="s">
        <v>633</v>
      </c>
      <c r="D27" s="130" t="s">
        <v>662</v>
      </c>
      <c r="E27" s="11"/>
      <c r="F27" s="130"/>
      <c r="G27" s="130"/>
      <c r="H27" s="130"/>
      <c r="I27" s="188" t="str">
        <f>VLOOKUP(A27,[1]Tabelle2!$A$16:$B$28,2,FALSE)</f>
        <v>Tier II</v>
      </c>
    </row>
    <row r="28" spans="1:9" ht="33" customHeight="1" x14ac:dyDescent="0.2">
      <c r="A28" s="196"/>
      <c r="B28" s="185"/>
      <c r="C28" s="185"/>
      <c r="D28" s="130" t="s">
        <v>778</v>
      </c>
      <c r="E28" s="130" t="s">
        <v>845</v>
      </c>
      <c r="F28" s="130" t="s">
        <v>743</v>
      </c>
      <c r="G28" s="130"/>
      <c r="H28" s="130"/>
      <c r="I28" s="188"/>
    </row>
    <row r="29" spans="1:9" ht="33" customHeight="1" x14ac:dyDescent="0.2">
      <c r="A29" s="191"/>
      <c r="B29" s="185"/>
      <c r="C29" s="185"/>
      <c r="D29" s="130"/>
      <c r="E29" s="130"/>
      <c r="F29" s="130"/>
      <c r="G29" s="130" t="s">
        <v>908</v>
      </c>
      <c r="H29" s="130" t="s">
        <v>909</v>
      </c>
      <c r="I29" s="188"/>
    </row>
    <row r="30" spans="1:9" ht="35.25" customHeight="1" x14ac:dyDescent="0.2">
      <c r="A30" s="190" t="s">
        <v>327</v>
      </c>
      <c r="B30" s="185" t="s">
        <v>326</v>
      </c>
      <c r="C30" s="185" t="s">
        <v>634</v>
      </c>
      <c r="D30" s="130" t="s">
        <v>663</v>
      </c>
      <c r="E30" s="130" t="s">
        <v>779</v>
      </c>
      <c r="F30" s="130" t="s">
        <v>746</v>
      </c>
      <c r="G30" s="130"/>
      <c r="H30" s="130"/>
      <c r="I30" s="188" t="str">
        <f>VLOOKUP(A30,[1]Tabelle2!$A$16:$B$28,2,FALSE)</f>
        <v>Tier II</v>
      </c>
    </row>
    <row r="31" spans="1:9" ht="35.25" customHeight="1" x14ac:dyDescent="0.2">
      <c r="A31" s="191"/>
      <c r="B31" s="185"/>
      <c r="C31" s="185"/>
      <c r="D31" s="77"/>
      <c r="E31" s="130"/>
      <c r="F31" s="130"/>
      <c r="G31" s="130" t="s">
        <v>892</v>
      </c>
      <c r="H31" s="130"/>
      <c r="I31" s="188"/>
    </row>
    <row r="32" spans="1:9" ht="23.25" customHeight="1" x14ac:dyDescent="0.2">
      <c r="A32" s="121" t="s">
        <v>328</v>
      </c>
      <c r="B32" s="130" t="s">
        <v>329</v>
      </c>
      <c r="C32" s="130" t="s">
        <v>635</v>
      </c>
      <c r="D32" s="77"/>
      <c r="E32" s="11"/>
      <c r="F32" s="130"/>
      <c r="G32" s="130"/>
      <c r="H32" s="130"/>
      <c r="I32" s="153" t="str">
        <f>VLOOKUP(A32,[1]Tabelle2!$A$16:$B$28,2,FALSE)</f>
        <v>Tier II</v>
      </c>
    </row>
    <row r="33" spans="1:9" ht="39.75" customHeight="1" x14ac:dyDescent="0.2">
      <c r="A33" s="203" t="s">
        <v>346</v>
      </c>
      <c r="B33" s="185" t="s">
        <v>329</v>
      </c>
      <c r="C33" s="185" t="s">
        <v>345</v>
      </c>
      <c r="D33" s="130" t="s">
        <v>456</v>
      </c>
      <c r="E33" s="11"/>
      <c r="F33" s="130"/>
      <c r="G33" s="130" t="s">
        <v>456</v>
      </c>
      <c r="H33" s="130" t="s">
        <v>928</v>
      </c>
      <c r="I33" s="188" t="str">
        <f>VLOOKUP(A33,[1]Tabelle2!$A$16:$B$28,2,FALSE)</f>
        <v>Tier I</v>
      </c>
    </row>
    <row r="34" spans="1:9" ht="17.25" customHeight="1" x14ac:dyDescent="0.2">
      <c r="A34" s="204"/>
      <c r="B34" s="185"/>
      <c r="C34" s="185"/>
      <c r="D34" s="130"/>
      <c r="E34" s="11"/>
      <c r="F34" s="130"/>
      <c r="G34" s="130" t="s">
        <v>879</v>
      </c>
      <c r="H34" s="130"/>
      <c r="I34" s="188"/>
    </row>
    <row r="35" spans="1:9" ht="18" customHeight="1" x14ac:dyDescent="0.2">
      <c r="A35" s="204"/>
      <c r="B35" s="185"/>
      <c r="C35" s="185"/>
      <c r="D35" s="130"/>
      <c r="E35" s="11"/>
      <c r="F35" s="130"/>
      <c r="G35" s="130" t="s">
        <v>878</v>
      </c>
      <c r="H35" s="130"/>
      <c r="I35" s="188"/>
    </row>
    <row r="36" spans="1:9" ht="18.75" customHeight="1" x14ac:dyDescent="0.2">
      <c r="A36" s="204"/>
      <c r="B36" s="185"/>
      <c r="C36" s="185"/>
      <c r="D36" s="130"/>
      <c r="E36" s="11"/>
      <c r="F36" s="130"/>
      <c r="G36" s="130" t="s">
        <v>910</v>
      </c>
      <c r="H36" s="130"/>
      <c r="I36" s="188"/>
    </row>
    <row r="37" spans="1:9" ht="20.25" customHeight="1" x14ac:dyDescent="0.2">
      <c r="A37" s="205"/>
      <c r="B37" s="185"/>
      <c r="C37" s="185"/>
      <c r="D37" s="130"/>
      <c r="E37" s="11"/>
      <c r="F37" s="130"/>
      <c r="G37" s="130" t="s">
        <v>911</v>
      </c>
      <c r="H37" s="130"/>
      <c r="I37" s="188"/>
    </row>
    <row r="38" spans="1:9" ht="144" x14ac:dyDescent="0.2">
      <c r="A38" s="121" t="s">
        <v>708</v>
      </c>
      <c r="B38" s="130" t="s">
        <v>330</v>
      </c>
      <c r="C38" s="130" t="s">
        <v>636</v>
      </c>
      <c r="D38" s="130"/>
      <c r="E38" s="11"/>
      <c r="F38" s="130"/>
      <c r="G38" s="130"/>
      <c r="H38" s="130"/>
      <c r="I38" s="150" t="str">
        <f>VLOOKUP(A38,[1]Tabelle2!$A$16:$B$28,2,FALSE)</f>
        <v>Tier I</v>
      </c>
    </row>
    <row r="39" spans="1:9" ht="120" customHeight="1" x14ac:dyDescent="0.2">
      <c r="A39" s="203" t="s">
        <v>331</v>
      </c>
      <c r="B39" s="185" t="s">
        <v>1113</v>
      </c>
      <c r="C39" s="185" t="s">
        <v>1114</v>
      </c>
      <c r="D39" s="130"/>
      <c r="E39" s="11"/>
      <c r="F39" s="130"/>
      <c r="G39" s="130" t="s">
        <v>892</v>
      </c>
      <c r="H39" s="130"/>
      <c r="I39" s="200" t="str">
        <f>VLOOKUP(A39,[1]Tabelle2!$A$16:$B$28,2,FALSE)</f>
        <v>Tier II</v>
      </c>
    </row>
    <row r="40" spans="1:9" x14ac:dyDescent="0.2">
      <c r="A40" s="204"/>
      <c r="B40" s="185"/>
      <c r="C40" s="185"/>
      <c r="D40" s="130"/>
      <c r="E40" s="11"/>
      <c r="F40" s="130"/>
      <c r="G40" s="130" t="s">
        <v>1111</v>
      </c>
      <c r="H40" s="130"/>
      <c r="I40" s="201"/>
    </row>
    <row r="41" spans="1:9" x14ac:dyDescent="0.2">
      <c r="A41" s="204"/>
      <c r="B41" s="185"/>
      <c r="C41" s="185"/>
      <c r="D41" s="130"/>
      <c r="E41" s="11"/>
      <c r="F41" s="130"/>
      <c r="G41" s="130" t="s">
        <v>1112</v>
      </c>
      <c r="H41" s="130"/>
      <c r="I41" s="201"/>
    </row>
    <row r="42" spans="1:9" ht="24" x14ac:dyDescent="0.2">
      <c r="A42" s="205"/>
      <c r="B42" s="185"/>
      <c r="C42" s="185"/>
      <c r="D42" s="130"/>
      <c r="E42" s="11"/>
      <c r="F42" s="130"/>
      <c r="G42" s="130" t="s">
        <v>414</v>
      </c>
      <c r="H42" s="130" t="s">
        <v>929</v>
      </c>
      <c r="I42" s="202"/>
    </row>
    <row r="43" spans="1:9" x14ac:dyDescent="0.2">
      <c r="B43" s="8"/>
      <c r="C43" s="8"/>
      <c r="D43" s="100"/>
      <c r="E43" s="97"/>
      <c r="F43" s="100"/>
      <c r="G43" s="100"/>
      <c r="H43" s="100"/>
    </row>
    <row r="44" spans="1:9" x14ac:dyDescent="0.2">
      <c r="B44" s="8"/>
      <c r="C44" s="8"/>
      <c r="D44" s="100"/>
      <c r="E44" s="97"/>
      <c r="F44" s="100"/>
      <c r="G44" s="100"/>
      <c r="H44" s="100"/>
    </row>
    <row r="45" spans="1:9" x14ac:dyDescent="0.2">
      <c r="A45" s="36"/>
      <c r="I45" s="92"/>
    </row>
    <row r="46" spans="1:9" x14ac:dyDescent="0.2">
      <c r="A46" s="37"/>
      <c r="I46" s="93"/>
    </row>
    <row r="47" spans="1:9" x14ac:dyDescent="0.2">
      <c r="A47" s="37"/>
      <c r="I47" s="93"/>
    </row>
  </sheetData>
  <customSheetViews>
    <customSheetView guid="{1723F9A7-0950-4ABF-9651-477E6367139F}" scale="95" fitToPage="1" hiddenColumns="1">
      <pane xSplit="1" ySplit="4" topLeftCell="C20" activePane="bottomRight" state="frozen"/>
      <selection pane="bottomRight" activeCell="D18" sqref="D18"/>
      <pageMargins left="0.70866141732283472" right="0.70866141732283472" top="0.74803149606299213" bottom="0.74803149606299213" header="0.31496062992125984" footer="0.31496062992125984"/>
      <pageSetup paperSize="9" scale="83"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45">
    <mergeCell ref="D2:D4"/>
    <mergeCell ref="G2:G4"/>
    <mergeCell ref="H2:H4"/>
    <mergeCell ref="I6:I12"/>
    <mergeCell ref="I13:I16"/>
    <mergeCell ref="I24:I25"/>
    <mergeCell ref="F2:F4"/>
    <mergeCell ref="I2:I4"/>
    <mergeCell ref="I22:I23"/>
    <mergeCell ref="E2:E4"/>
    <mergeCell ref="I17:I21"/>
    <mergeCell ref="A2:A4"/>
    <mergeCell ref="B2:B4"/>
    <mergeCell ref="C22:C23"/>
    <mergeCell ref="B22:B23"/>
    <mergeCell ref="C24:C25"/>
    <mergeCell ref="B24:B25"/>
    <mergeCell ref="A24:A25"/>
    <mergeCell ref="A22:A23"/>
    <mergeCell ref="C2:C4"/>
    <mergeCell ref="A6:A12"/>
    <mergeCell ref="A13:A16"/>
    <mergeCell ref="C6:C12"/>
    <mergeCell ref="B6:B12"/>
    <mergeCell ref="B27:B29"/>
    <mergeCell ref="C30:C31"/>
    <mergeCell ref="B30:B31"/>
    <mergeCell ref="C33:C37"/>
    <mergeCell ref="B33:B37"/>
    <mergeCell ref="I39:I42"/>
    <mergeCell ref="C39:C42"/>
    <mergeCell ref="B39:B42"/>
    <mergeCell ref="A39:A42"/>
    <mergeCell ref="B13:B16"/>
    <mergeCell ref="C13:C16"/>
    <mergeCell ref="C17:C21"/>
    <mergeCell ref="B17:B21"/>
    <mergeCell ref="A17:A21"/>
    <mergeCell ref="I27:I29"/>
    <mergeCell ref="A27:A29"/>
    <mergeCell ref="A30:A31"/>
    <mergeCell ref="I30:I31"/>
    <mergeCell ref="I33:I37"/>
    <mergeCell ref="A33:A37"/>
    <mergeCell ref="C27:C29"/>
  </mergeCells>
  <pageMargins left="0.70866141732283472" right="0.70866141732283472" top="0.74803149606299213" bottom="0.74803149606299213" header="0.31496062992125984" footer="0.31496062992125984"/>
  <pageSetup paperSize="9" scale="79" fitToHeight="0" orientation="landscape" r:id="rId2"/>
  <headerFooter>
    <oddHeader xml:space="preserve">&amp;CData availability of "minimum" disaggregation&amp;R
</oddHeader>
    <oddFooter xml:space="preserve">&amp;L&amp;"-,Standard"&amp;9
</oddFooter>
  </headerFooter>
  <ignoredErrors>
    <ignoredError sqref="A5 A17 A22:A27 A30 A32:A33 A38"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I85"/>
  <sheetViews>
    <sheetView zoomScale="120" zoomScaleNormal="120" workbookViewId="0">
      <pane xSplit="1" ySplit="4" topLeftCell="B5" activePane="bottomRight" state="frozen"/>
      <selection activeCell="E32" sqref="E32:E34"/>
      <selection pane="topRight" activeCell="E32" sqref="E32:E34"/>
      <selection pane="bottomLeft" activeCell="E32" sqref="E32:E34"/>
      <selection pane="bottomRight" activeCell="G67" sqref="G67"/>
    </sheetView>
  </sheetViews>
  <sheetFormatPr baseColWidth="10" defaultColWidth="12" defaultRowHeight="12" x14ac:dyDescent="0.2"/>
  <cols>
    <col min="1" max="1" width="9.1640625" style="105" customWidth="1"/>
    <col min="2" max="2" width="44.5" style="96" customWidth="1"/>
    <col min="3" max="3" width="66.6640625" style="97" customWidth="1"/>
    <col min="4" max="4" width="23.6640625" style="100" customWidth="1"/>
    <col min="5" max="5" width="23.6640625" style="97" customWidth="1"/>
    <col min="6" max="8" width="23.6640625" style="100" customWidth="1"/>
    <col min="9" max="9" width="12.1640625" style="94" customWidth="1"/>
    <col min="10" max="16384" width="12" style="8"/>
  </cols>
  <sheetData>
    <row r="1" spans="1:9" ht="15.75" x14ac:dyDescent="0.2">
      <c r="A1" s="95" t="s">
        <v>342</v>
      </c>
    </row>
    <row r="2" spans="1:9" ht="12" customHeight="1" x14ac:dyDescent="0.2">
      <c r="A2" s="179" t="s">
        <v>13</v>
      </c>
      <c r="B2" s="187" t="s">
        <v>6</v>
      </c>
      <c r="C2" s="187" t="s">
        <v>407</v>
      </c>
      <c r="D2" s="206" t="s">
        <v>485</v>
      </c>
      <c r="E2" s="181" t="s">
        <v>781</v>
      </c>
      <c r="F2" s="206" t="s">
        <v>678</v>
      </c>
      <c r="G2" s="181" t="s">
        <v>889</v>
      </c>
      <c r="H2" s="181" t="s">
        <v>890</v>
      </c>
      <c r="I2" s="181" t="s">
        <v>711</v>
      </c>
    </row>
    <row r="3" spans="1:9" x14ac:dyDescent="0.2">
      <c r="A3" s="179"/>
      <c r="B3" s="187"/>
      <c r="C3" s="187"/>
      <c r="D3" s="206"/>
      <c r="E3" s="182"/>
      <c r="F3" s="206"/>
      <c r="G3" s="182"/>
      <c r="H3" s="182"/>
      <c r="I3" s="182"/>
    </row>
    <row r="4" spans="1:9" x14ac:dyDescent="0.2">
      <c r="A4" s="179"/>
      <c r="B4" s="187"/>
      <c r="C4" s="187"/>
      <c r="D4" s="206"/>
      <c r="E4" s="183"/>
      <c r="F4" s="206"/>
      <c r="G4" s="183"/>
      <c r="H4" s="183"/>
      <c r="I4" s="183"/>
    </row>
    <row r="5" spans="1:9" ht="36" x14ac:dyDescent="0.2">
      <c r="A5" s="154" t="s">
        <v>17</v>
      </c>
      <c r="B5" s="130" t="s">
        <v>18</v>
      </c>
      <c r="C5" s="130" t="s">
        <v>376</v>
      </c>
      <c r="D5" s="130"/>
      <c r="E5" s="11"/>
      <c r="F5" s="130"/>
      <c r="G5" s="130" t="s">
        <v>414</v>
      </c>
      <c r="H5" s="130" t="s">
        <v>923</v>
      </c>
      <c r="I5" s="150" t="str">
        <f>VLOOKUP(A5,[1]Tabelle2!$A$30:$B$56,2,FALSE)</f>
        <v>Tier II</v>
      </c>
    </row>
    <row r="6" spans="1:9" ht="36" customHeight="1" x14ac:dyDescent="0.2">
      <c r="A6" s="207" t="s">
        <v>19</v>
      </c>
      <c r="B6" s="185" t="s">
        <v>18</v>
      </c>
      <c r="C6" s="185" t="s">
        <v>20</v>
      </c>
      <c r="D6" s="130"/>
      <c r="E6" s="11"/>
      <c r="F6" s="130"/>
      <c r="G6" s="130" t="s">
        <v>414</v>
      </c>
      <c r="H6" s="130" t="s">
        <v>924</v>
      </c>
      <c r="I6" s="188" t="str">
        <f>VLOOKUP(A6,[1]Tabelle2!$A$30:$B$56,2,FALSE)</f>
        <v>Tier I</v>
      </c>
    </row>
    <row r="7" spans="1:9" ht="24" x14ac:dyDescent="0.2">
      <c r="A7" s="208"/>
      <c r="B7" s="185"/>
      <c r="C7" s="185"/>
      <c r="D7" s="130"/>
      <c r="E7" s="11"/>
      <c r="F7" s="130"/>
      <c r="G7" s="130" t="s">
        <v>419</v>
      </c>
      <c r="H7" s="130" t="s">
        <v>912</v>
      </c>
      <c r="I7" s="188"/>
    </row>
    <row r="8" spans="1:9" x14ac:dyDescent="0.2">
      <c r="A8" s="209"/>
      <c r="B8" s="185"/>
      <c r="C8" s="185"/>
      <c r="D8" s="130"/>
      <c r="E8" s="11"/>
      <c r="F8" s="130"/>
      <c r="G8" s="130" t="s">
        <v>913</v>
      </c>
      <c r="H8" s="130"/>
      <c r="I8" s="188"/>
    </row>
    <row r="9" spans="1:9" ht="72" customHeight="1" x14ac:dyDescent="0.2">
      <c r="A9" s="207" t="s">
        <v>21</v>
      </c>
      <c r="B9" s="185" t="s">
        <v>22</v>
      </c>
      <c r="C9" s="185" t="s">
        <v>377</v>
      </c>
      <c r="D9" s="130" t="s">
        <v>412</v>
      </c>
      <c r="E9" s="130" t="s">
        <v>780</v>
      </c>
      <c r="F9" s="130" t="s">
        <v>746</v>
      </c>
      <c r="G9" s="130" t="s">
        <v>414</v>
      </c>
      <c r="H9" s="130" t="s">
        <v>914</v>
      </c>
      <c r="I9" s="188" t="str">
        <f>VLOOKUP(A9,[1]Tabelle2!$A$30:$B$56,2,FALSE)</f>
        <v>Tier I</v>
      </c>
    </row>
    <row r="10" spans="1:9" x14ac:dyDescent="0.2">
      <c r="A10" s="208"/>
      <c r="B10" s="185"/>
      <c r="C10" s="185"/>
      <c r="D10" s="130"/>
      <c r="E10" s="130"/>
      <c r="F10" s="130"/>
      <c r="G10" s="130" t="s">
        <v>411</v>
      </c>
      <c r="H10" s="130"/>
      <c r="I10" s="188"/>
    </row>
    <row r="11" spans="1:9" x14ac:dyDescent="0.2">
      <c r="A11" s="208"/>
      <c r="B11" s="185"/>
      <c r="C11" s="185"/>
      <c r="D11" s="130"/>
      <c r="E11" s="130"/>
      <c r="F11" s="130"/>
      <c r="G11" s="130" t="s">
        <v>412</v>
      </c>
      <c r="H11" s="130" t="s">
        <v>925</v>
      </c>
      <c r="I11" s="188"/>
    </row>
    <row r="12" spans="1:9" ht="12.75" customHeight="1" x14ac:dyDescent="0.2">
      <c r="A12" s="208"/>
      <c r="B12" s="185"/>
      <c r="C12" s="185"/>
      <c r="D12" s="130"/>
      <c r="E12" s="130"/>
      <c r="F12" s="130"/>
      <c r="G12" s="130" t="s">
        <v>419</v>
      </c>
      <c r="H12" s="130" t="s">
        <v>915</v>
      </c>
      <c r="I12" s="188"/>
    </row>
    <row r="13" spans="1:9" ht="12.75" customHeight="1" x14ac:dyDescent="0.2">
      <c r="A13" s="209"/>
      <c r="B13" s="185"/>
      <c r="C13" s="185"/>
      <c r="D13" s="130"/>
      <c r="E13" s="130"/>
      <c r="F13" s="130"/>
      <c r="G13" s="130" t="s">
        <v>916</v>
      </c>
      <c r="H13" s="130"/>
      <c r="I13" s="188"/>
    </row>
    <row r="14" spans="1:9" ht="72" customHeight="1" x14ac:dyDescent="0.2">
      <c r="A14" s="207" t="s">
        <v>23</v>
      </c>
      <c r="B14" s="185" t="s">
        <v>22</v>
      </c>
      <c r="C14" s="185" t="s">
        <v>378</v>
      </c>
      <c r="D14" s="130"/>
      <c r="E14" s="11"/>
      <c r="F14" s="130"/>
      <c r="G14" s="130" t="s">
        <v>414</v>
      </c>
      <c r="H14" s="130" t="s">
        <v>914</v>
      </c>
      <c r="I14" s="188" t="str">
        <f>VLOOKUP(A14,[1]Tabelle2!$A$30:$B$56,2,FALSE)</f>
        <v>Tier I</v>
      </c>
    </row>
    <row r="15" spans="1:9" x14ac:dyDescent="0.2">
      <c r="A15" s="208"/>
      <c r="B15" s="185"/>
      <c r="C15" s="185"/>
      <c r="D15" s="130"/>
      <c r="E15" s="11"/>
      <c r="F15" s="130"/>
      <c r="G15" s="130" t="s">
        <v>411</v>
      </c>
      <c r="H15" s="130"/>
      <c r="I15" s="188"/>
    </row>
    <row r="16" spans="1:9" x14ac:dyDescent="0.2">
      <c r="A16" s="208"/>
      <c r="B16" s="185"/>
      <c r="C16" s="185"/>
      <c r="D16" s="130"/>
      <c r="E16" s="11"/>
      <c r="F16" s="130"/>
      <c r="G16" s="130" t="s">
        <v>412</v>
      </c>
      <c r="H16" s="130" t="s">
        <v>925</v>
      </c>
      <c r="I16" s="188"/>
    </row>
    <row r="17" spans="1:9" x14ac:dyDescent="0.2">
      <c r="A17" s="208"/>
      <c r="B17" s="185"/>
      <c r="C17" s="185"/>
      <c r="D17" s="130"/>
      <c r="E17" s="11"/>
      <c r="F17" s="130"/>
      <c r="G17" s="130" t="s">
        <v>419</v>
      </c>
      <c r="H17" s="130" t="s">
        <v>915</v>
      </c>
      <c r="I17" s="188"/>
    </row>
    <row r="18" spans="1:9" x14ac:dyDescent="0.2">
      <c r="A18" s="208"/>
      <c r="B18" s="185"/>
      <c r="C18" s="185"/>
      <c r="D18" s="130"/>
      <c r="E18" s="11"/>
      <c r="F18" s="130"/>
      <c r="G18" s="130" t="s">
        <v>916</v>
      </c>
      <c r="H18" s="130"/>
      <c r="I18" s="188"/>
    </row>
    <row r="19" spans="1:9" ht="36" x14ac:dyDescent="0.2">
      <c r="A19" s="209"/>
      <c r="B19" s="185"/>
      <c r="C19" s="185"/>
      <c r="D19" s="130"/>
      <c r="E19" s="11"/>
      <c r="F19" s="130"/>
      <c r="G19" s="130" t="s">
        <v>917</v>
      </c>
      <c r="H19" s="130" t="s">
        <v>926</v>
      </c>
      <c r="I19" s="188"/>
    </row>
    <row r="20" spans="1:9" ht="12.75" customHeight="1" x14ac:dyDescent="0.2">
      <c r="A20" s="207" t="s">
        <v>24</v>
      </c>
      <c r="B20" s="185" t="s">
        <v>25</v>
      </c>
      <c r="C20" s="185" t="s">
        <v>609</v>
      </c>
      <c r="D20" s="130" t="s">
        <v>411</v>
      </c>
      <c r="E20" s="130" t="s">
        <v>783</v>
      </c>
      <c r="F20" s="130" t="s">
        <v>743</v>
      </c>
      <c r="G20" s="130" t="s">
        <v>411</v>
      </c>
      <c r="H20" s="130"/>
      <c r="I20" s="188" t="str">
        <f>VLOOKUP(A20,[1]Tabelle2!$A$30:$B$56,2,FALSE)</f>
        <v>Tier II</v>
      </c>
    </row>
    <row r="21" spans="1:9" x14ac:dyDescent="0.2">
      <c r="A21" s="208"/>
      <c r="B21" s="185"/>
      <c r="C21" s="185"/>
      <c r="D21" s="130" t="s">
        <v>682</v>
      </c>
      <c r="E21" s="130" t="s">
        <v>782</v>
      </c>
      <c r="F21" s="130" t="s">
        <v>743</v>
      </c>
      <c r="G21" s="130" t="s">
        <v>412</v>
      </c>
      <c r="H21" s="130" t="s">
        <v>918</v>
      </c>
      <c r="I21" s="188"/>
    </row>
    <row r="22" spans="1:9" ht="48.75" customHeight="1" x14ac:dyDescent="0.2">
      <c r="A22" s="208"/>
      <c r="B22" s="185"/>
      <c r="C22" s="185"/>
      <c r="D22" s="130" t="s">
        <v>683</v>
      </c>
      <c r="E22" s="9"/>
      <c r="F22" s="130"/>
      <c r="G22" s="130" t="s">
        <v>446</v>
      </c>
      <c r="H22" s="130" t="s">
        <v>919</v>
      </c>
      <c r="I22" s="188"/>
    </row>
    <row r="23" spans="1:9" x14ac:dyDescent="0.2">
      <c r="A23" s="208"/>
      <c r="B23" s="185"/>
      <c r="C23" s="185"/>
      <c r="D23" s="130"/>
      <c r="E23" s="9"/>
      <c r="F23" s="130"/>
      <c r="G23" s="130" t="s">
        <v>414</v>
      </c>
      <c r="H23" s="130" t="s">
        <v>920</v>
      </c>
      <c r="I23" s="188"/>
    </row>
    <row r="24" spans="1:9" x14ac:dyDescent="0.2">
      <c r="A24" s="209"/>
      <c r="B24" s="185"/>
      <c r="C24" s="185"/>
      <c r="D24" s="130"/>
      <c r="E24" s="9"/>
      <c r="F24" s="130"/>
      <c r="G24" s="130" t="s">
        <v>921</v>
      </c>
      <c r="H24" s="130" t="s">
        <v>927</v>
      </c>
      <c r="I24" s="188"/>
    </row>
    <row r="25" spans="1:9" ht="60" customHeight="1" x14ac:dyDescent="0.2">
      <c r="A25" s="207" t="s">
        <v>26</v>
      </c>
      <c r="B25" s="185" t="s">
        <v>25</v>
      </c>
      <c r="C25" s="185" t="s">
        <v>611</v>
      </c>
      <c r="D25" s="130"/>
      <c r="E25" s="11"/>
      <c r="F25" s="130"/>
      <c r="G25" s="130" t="s">
        <v>892</v>
      </c>
      <c r="H25" s="130"/>
      <c r="I25" s="188" t="str">
        <f>VLOOKUP(A25,[1]Tabelle2!$A$30:$B$56,2,FALSE)</f>
        <v>Tier I</v>
      </c>
    </row>
    <row r="26" spans="1:9" x14ac:dyDescent="0.2">
      <c r="A26" s="208"/>
      <c r="B26" s="185"/>
      <c r="C26" s="185"/>
      <c r="D26" s="130"/>
      <c r="E26" s="11"/>
      <c r="F26" s="130"/>
      <c r="G26" s="130" t="s">
        <v>411</v>
      </c>
      <c r="H26" s="130"/>
      <c r="I26" s="188"/>
    </row>
    <row r="27" spans="1:9" x14ac:dyDescent="0.2">
      <c r="A27" s="209"/>
      <c r="B27" s="185"/>
      <c r="C27" s="185"/>
      <c r="D27" s="130"/>
      <c r="E27" s="11"/>
      <c r="F27" s="130"/>
      <c r="G27" s="130" t="s">
        <v>412</v>
      </c>
      <c r="H27" s="130" t="s">
        <v>1138</v>
      </c>
      <c r="I27" s="188"/>
    </row>
    <row r="28" spans="1:9" ht="60" x14ac:dyDescent="0.2">
      <c r="A28" s="154" t="s">
        <v>27</v>
      </c>
      <c r="B28" s="130" t="s">
        <v>25</v>
      </c>
      <c r="C28" s="130" t="s">
        <v>610</v>
      </c>
      <c r="D28" s="130"/>
      <c r="E28" s="11"/>
      <c r="F28" s="130"/>
      <c r="G28" s="130" t="s">
        <v>892</v>
      </c>
      <c r="H28" s="130"/>
      <c r="I28" s="150" t="str">
        <f>VLOOKUP(A28,[1]Tabelle2!$A$30:$B$56,2,FALSE)</f>
        <v>Tier I</v>
      </c>
    </row>
    <row r="29" spans="1:9" ht="60" x14ac:dyDescent="0.2">
      <c r="A29" s="154" t="s">
        <v>28</v>
      </c>
      <c r="B29" s="130" t="s">
        <v>25</v>
      </c>
      <c r="C29" s="130" t="s">
        <v>612</v>
      </c>
      <c r="D29" s="130"/>
      <c r="E29" s="11"/>
      <c r="F29" s="130"/>
      <c r="G29" s="130"/>
      <c r="H29" s="130"/>
      <c r="I29" s="150" t="str">
        <f>VLOOKUP(A29,[1]Tabelle2!$A$30:$B$56,2,FALSE)</f>
        <v>Tier II</v>
      </c>
    </row>
    <row r="30" spans="1:9" ht="60" x14ac:dyDescent="0.2">
      <c r="A30" s="207" t="s">
        <v>29</v>
      </c>
      <c r="B30" s="130" t="s">
        <v>25</v>
      </c>
      <c r="C30" s="130" t="s">
        <v>32</v>
      </c>
      <c r="D30" s="130"/>
      <c r="E30" s="11"/>
      <c r="F30" s="130"/>
      <c r="G30" s="130" t="s">
        <v>457</v>
      </c>
      <c r="H30" s="130"/>
      <c r="I30" s="188" t="str">
        <f>VLOOKUP(A30,[1]Tabelle2!$A$30:$B$56,2,FALSE)</f>
        <v>Tier I</v>
      </c>
    </row>
    <row r="31" spans="1:9" x14ac:dyDescent="0.2">
      <c r="A31" s="209"/>
      <c r="B31" s="130"/>
      <c r="C31" s="130"/>
      <c r="D31" s="77"/>
      <c r="E31" s="11"/>
      <c r="F31" s="130"/>
      <c r="G31" s="130" t="s">
        <v>412</v>
      </c>
      <c r="H31" s="130" t="s">
        <v>922</v>
      </c>
      <c r="I31" s="188"/>
    </row>
    <row r="32" spans="1:9" ht="48" customHeight="1" x14ac:dyDescent="0.2">
      <c r="A32" s="207" t="s">
        <v>30</v>
      </c>
      <c r="B32" s="185" t="s">
        <v>31</v>
      </c>
      <c r="C32" s="185" t="s">
        <v>613</v>
      </c>
      <c r="D32" s="77" t="s">
        <v>457</v>
      </c>
      <c r="E32" s="130" t="s">
        <v>784</v>
      </c>
      <c r="F32" s="130" t="s">
        <v>746</v>
      </c>
      <c r="G32" s="130"/>
      <c r="H32" s="130"/>
      <c r="I32" s="150" t="str">
        <f>VLOOKUP(A32,[1]Tabelle2!$A$30:$B$56,2,FALSE)</f>
        <v>Tier II</v>
      </c>
    </row>
    <row r="33" spans="1:9" x14ac:dyDescent="0.2">
      <c r="A33" s="209"/>
      <c r="B33" s="185"/>
      <c r="C33" s="185"/>
      <c r="D33" s="130" t="s">
        <v>411</v>
      </c>
      <c r="E33" s="130" t="s">
        <v>783</v>
      </c>
      <c r="F33" s="130" t="s">
        <v>746</v>
      </c>
      <c r="G33" s="130" t="s">
        <v>411</v>
      </c>
      <c r="H33" s="130"/>
      <c r="I33" s="150"/>
    </row>
    <row r="34" spans="1:9" ht="12.75" customHeight="1" x14ac:dyDescent="0.2">
      <c r="A34" s="207" t="s">
        <v>35</v>
      </c>
      <c r="B34" s="185" t="s">
        <v>31</v>
      </c>
      <c r="C34" s="185" t="s">
        <v>33</v>
      </c>
      <c r="D34" s="130" t="s">
        <v>412</v>
      </c>
      <c r="E34" s="130"/>
      <c r="F34" s="130" t="s">
        <v>744</v>
      </c>
      <c r="G34" s="145" t="s">
        <v>682</v>
      </c>
      <c r="H34" s="130"/>
      <c r="I34" s="188" t="str">
        <f>VLOOKUP(A34,[1]Tabelle2!$A$30:$B$56,2,FALSE)</f>
        <v>Tier II</v>
      </c>
    </row>
    <row r="35" spans="1:9" ht="36" customHeight="1" x14ac:dyDescent="0.2">
      <c r="A35" s="209"/>
      <c r="B35" s="185"/>
      <c r="C35" s="185"/>
      <c r="D35" s="130" t="s">
        <v>411</v>
      </c>
      <c r="E35" s="130" t="s">
        <v>783</v>
      </c>
      <c r="F35" s="130" t="s">
        <v>746</v>
      </c>
      <c r="G35" s="130" t="s">
        <v>411</v>
      </c>
      <c r="H35" s="130"/>
      <c r="I35" s="188"/>
    </row>
    <row r="36" spans="1:9" ht="75.75" customHeight="1" x14ac:dyDescent="0.2">
      <c r="A36" s="154" t="s">
        <v>36</v>
      </c>
      <c r="B36" s="130" t="s">
        <v>37</v>
      </c>
      <c r="C36" s="130" t="s">
        <v>34</v>
      </c>
      <c r="D36" s="77" t="s">
        <v>641</v>
      </c>
      <c r="E36" s="15"/>
      <c r="F36" s="77"/>
      <c r="G36" s="77"/>
      <c r="H36" s="77"/>
      <c r="I36" s="150" t="str">
        <f>VLOOKUP(A36,[1]Tabelle2!$A$30:$B$56,2,FALSE)</f>
        <v>Tier III</v>
      </c>
    </row>
    <row r="37" spans="1:9" ht="27" customHeight="1" x14ac:dyDescent="0.2">
      <c r="A37" s="214" t="s">
        <v>38</v>
      </c>
      <c r="B37" s="185" t="s">
        <v>37</v>
      </c>
      <c r="C37" s="185" t="s">
        <v>614</v>
      </c>
      <c r="D37" s="77"/>
      <c r="E37" s="15"/>
      <c r="F37" s="77"/>
      <c r="G37" s="77" t="s">
        <v>411</v>
      </c>
      <c r="H37" s="77"/>
      <c r="I37" s="188" t="str">
        <f>VLOOKUP(A37,[1]Tabelle2!$A$30:$B$56,2,FALSE)</f>
        <v>Tier I</v>
      </c>
    </row>
    <row r="38" spans="1:9" x14ac:dyDescent="0.2">
      <c r="A38" s="215"/>
      <c r="B38" s="185"/>
      <c r="C38" s="185"/>
      <c r="D38" s="130" t="s">
        <v>412</v>
      </c>
      <c r="E38" s="51" t="s">
        <v>785</v>
      </c>
      <c r="F38" s="130" t="s">
        <v>746</v>
      </c>
      <c r="G38" s="130" t="s">
        <v>412</v>
      </c>
      <c r="H38" s="130"/>
      <c r="I38" s="188"/>
    </row>
    <row r="39" spans="1:9" ht="12.75" customHeight="1" x14ac:dyDescent="0.2">
      <c r="A39" s="214" t="s">
        <v>39</v>
      </c>
      <c r="B39" s="185" t="s">
        <v>40</v>
      </c>
      <c r="C39" s="185" t="s">
        <v>615</v>
      </c>
      <c r="D39" s="130"/>
      <c r="E39" s="51"/>
      <c r="F39" s="130"/>
      <c r="G39" s="130" t="s">
        <v>951</v>
      </c>
      <c r="H39" s="130"/>
      <c r="I39" s="188" t="str">
        <f>VLOOKUP(A39,[1]Tabelle2!$A$30:$B$56,2,FALSE)</f>
        <v>Tier I</v>
      </c>
    </row>
    <row r="40" spans="1:9" x14ac:dyDescent="0.2">
      <c r="A40" s="216"/>
      <c r="B40" s="185"/>
      <c r="C40" s="185"/>
      <c r="D40" s="130"/>
      <c r="E40" s="51"/>
      <c r="F40" s="130"/>
      <c r="G40" s="130" t="s">
        <v>412</v>
      </c>
      <c r="H40" s="130"/>
      <c r="I40" s="188"/>
    </row>
    <row r="41" spans="1:9" x14ac:dyDescent="0.2">
      <c r="A41" s="216"/>
      <c r="B41" s="185"/>
      <c r="C41" s="185"/>
      <c r="D41" s="130"/>
      <c r="E41" s="51"/>
      <c r="F41" s="130"/>
      <c r="G41" s="130" t="s">
        <v>411</v>
      </c>
      <c r="H41" s="130"/>
      <c r="I41" s="188"/>
    </row>
    <row r="42" spans="1:9" x14ac:dyDescent="0.2">
      <c r="A42" s="216"/>
      <c r="B42" s="185"/>
      <c r="C42" s="185"/>
      <c r="D42" s="130"/>
      <c r="E42" s="51"/>
      <c r="F42" s="130"/>
      <c r="G42" s="130" t="s">
        <v>419</v>
      </c>
      <c r="H42" s="130" t="s">
        <v>952</v>
      </c>
      <c r="I42" s="188"/>
    </row>
    <row r="43" spans="1:9" x14ac:dyDescent="0.2">
      <c r="A43" s="216"/>
      <c r="B43" s="185"/>
      <c r="C43" s="185"/>
      <c r="D43" s="130"/>
      <c r="E43" s="51"/>
      <c r="F43" s="130"/>
      <c r="G43" s="130" t="s">
        <v>953</v>
      </c>
      <c r="H43" s="130"/>
      <c r="I43" s="188"/>
    </row>
    <row r="44" spans="1:9" ht="15.75" customHeight="1" x14ac:dyDescent="0.2">
      <c r="A44" s="207" t="s">
        <v>41</v>
      </c>
      <c r="B44" s="185" t="s">
        <v>42</v>
      </c>
      <c r="C44" s="185" t="s">
        <v>616</v>
      </c>
      <c r="D44" s="130" t="s">
        <v>412</v>
      </c>
      <c r="E44" s="51" t="s">
        <v>786</v>
      </c>
      <c r="F44" s="130" t="s">
        <v>746</v>
      </c>
      <c r="G44" s="130" t="s">
        <v>412</v>
      </c>
      <c r="H44" s="130"/>
      <c r="I44" s="188" t="str">
        <f>VLOOKUP(A44,[1]Tabelle2!$A$30:$B$56,2,FALSE)</f>
        <v>Tier I</v>
      </c>
    </row>
    <row r="45" spans="1:9" x14ac:dyDescent="0.2">
      <c r="A45" s="208"/>
      <c r="B45" s="185"/>
      <c r="C45" s="185"/>
      <c r="D45" s="130"/>
      <c r="E45" s="51"/>
      <c r="F45" s="130"/>
      <c r="G45" s="130" t="s">
        <v>414</v>
      </c>
      <c r="H45" s="130"/>
      <c r="I45" s="188"/>
    </row>
    <row r="46" spans="1:9" x14ac:dyDescent="0.2">
      <c r="A46" s="208"/>
      <c r="B46" s="185"/>
      <c r="C46" s="185"/>
      <c r="D46" s="130"/>
      <c r="E46" s="51"/>
      <c r="F46" s="130"/>
      <c r="G46" s="130" t="s">
        <v>954</v>
      </c>
      <c r="H46" s="130"/>
      <c r="I46" s="188"/>
    </row>
    <row r="47" spans="1:9" x14ac:dyDescent="0.2">
      <c r="A47" s="208"/>
      <c r="B47" s="185"/>
      <c r="C47" s="185"/>
      <c r="D47" s="130"/>
      <c r="E47" s="51"/>
      <c r="F47" s="130"/>
      <c r="G47" s="130" t="s">
        <v>955</v>
      </c>
      <c r="H47" s="130"/>
      <c r="I47" s="188"/>
    </row>
    <row r="48" spans="1:9" x14ac:dyDescent="0.2">
      <c r="A48" s="209"/>
      <c r="B48" s="185"/>
      <c r="C48" s="185"/>
      <c r="D48" s="130"/>
      <c r="E48" s="51"/>
      <c r="F48" s="130"/>
      <c r="G48" s="130" t="s">
        <v>956</v>
      </c>
      <c r="H48" s="130"/>
      <c r="I48" s="188"/>
    </row>
    <row r="49" spans="1:9" ht="12.75" customHeight="1" x14ac:dyDescent="0.2">
      <c r="A49" s="207" t="s">
        <v>43</v>
      </c>
      <c r="B49" s="185" t="s">
        <v>42</v>
      </c>
      <c r="C49" s="185" t="s">
        <v>870</v>
      </c>
      <c r="D49" s="77" t="s">
        <v>686</v>
      </c>
      <c r="E49" s="52" t="s">
        <v>786</v>
      </c>
      <c r="F49" s="77" t="s">
        <v>746</v>
      </c>
      <c r="G49" s="77" t="s">
        <v>412</v>
      </c>
      <c r="H49" s="77"/>
      <c r="I49" s="188" t="str">
        <f>VLOOKUP(A49,[1]Tabelle2!$A$30:$B$56,2,FALSE)</f>
        <v>Tier II</v>
      </c>
    </row>
    <row r="50" spans="1:9" x14ac:dyDescent="0.2">
      <c r="A50" s="208"/>
      <c r="B50" s="185"/>
      <c r="C50" s="185"/>
      <c r="D50" s="130"/>
      <c r="E50" s="51"/>
      <c r="F50" s="130"/>
      <c r="G50" s="130" t="s">
        <v>957</v>
      </c>
      <c r="H50" s="130"/>
      <c r="I50" s="188"/>
    </row>
    <row r="51" spans="1:9" ht="24" x14ac:dyDescent="0.2">
      <c r="A51" s="208"/>
      <c r="B51" s="185"/>
      <c r="C51" s="185"/>
      <c r="D51" s="130"/>
      <c r="E51" s="51"/>
      <c r="F51" s="130"/>
      <c r="G51" s="130" t="s">
        <v>958</v>
      </c>
      <c r="H51" s="130"/>
      <c r="I51" s="188"/>
    </row>
    <row r="52" spans="1:9" x14ac:dyDescent="0.2">
      <c r="A52" s="208"/>
      <c r="B52" s="185"/>
      <c r="C52" s="185"/>
      <c r="D52" s="130"/>
      <c r="E52" s="51"/>
      <c r="F52" s="130"/>
      <c r="G52" s="130" t="s">
        <v>954</v>
      </c>
      <c r="H52" s="130"/>
      <c r="I52" s="188"/>
    </row>
    <row r="53" spans="1:9" x14ac:dyDescent="0.2">
      <c r="A53" s="208"/>
      <c r="B53" s="185"/>
      <c r="C53" s="185"/>
      <c r="D53" s="130"/>
      <c r="E53" s="51"/>
      <c r="F53" s="130"/>
      <c r="G53" s="130" t="s">
        <v>955</v>
      </c>
      <c r="H53" s="130"/>
      <c r="I53" s="188"/>
    </row>
    <row r="54" spans="1:9" x14ac:dyDescent="0.2">
      <c r="A54" s="208"/>
      <c r="B54" s="185"/>
      <c r="C54" s="185"/>
      <c r="D54" s="130"/>
      <c r="E54" s="51"/>
      <c r="F54" s="130"/>
      <c r="G54" s="130" t="s">
        <v>414</v>
      </c>
      <c r="H54" s="130"/>
      <c r="I54" s="188"/>
    </row>
    <row r="55" spans="1:9" x14ac:dyDescent="0.2">
      <c r="A55" s="209"/>
      <c r="B55" s="185"/>
      <c r="C55" s="185"/>
      <c r="D55" s="85"/>
      <c r="E55" s="85"/>
      <c r="F55" s="85"/>
      <c r="G55" s="130" t="s">
        <v>956</v>
      </c>
      <c r="H55" s="130"/>
      <c r="I55" s="188"/>
    </row>
    <row r="56" spans="1:9" ht="24" customHeight="1" x14ac:dyDescent="0.2">
      <c r="A56" s="207" t="s">
        <v>44</v>
      </c>
      <c r="B56" s="185" t="s">
        <v>45</v>
      </c>
      <c r="C56" s="185" t="s">
        <v>617</v>
      </c>
      <c r="D56" s="77" t="s">
        <v>640</v>
      </c>
      <c r="E56" s="15"/>
      <c r="F56" s="77"/>
      <c r="G56" s="77"/>
      <c r="H56" s="77"/>
      <c r="I56" s="188" t="str">
        <f>VLOOKUP(A56,[1]Tabelle2!$A$30:$B$56,2,FALSE)</f>
        <v>Tier III</v>
      </c>
    </row>
    <row r="57" spans="1:9" x14ac:dyDescent="0.2">
      <c r="A57" s="209"/>
      <c r="B57" s="185"/>
      <c r="C57" s="185"/>
      <c r="D57" s="130" t="s">
        <v>419</v>
      </c>
      <c r="E57" s="11"/>
      <c r="F57" s="130"/>
      <c r="G57" s="130"/>
      <c r="H57" s="130"/>
      <c r="I57" s="188" t="e">
        <f>VLOOKUP(A57,[1]Tabelle2!$A$30:$B$56,2,FALSE)</f>
        <v>#N/A</v>
      </c>
    </row>
    <row r="58" spans="1:9" ht="72" x14ac:dyDescent="0.2">
      <c r="A58" s="154" t="s">
        <v>46</v>
      </c>
      <c r="B58" s="130" t="s">
        <v>45</v>
      </c>
      <c r="C58" s="130" t="s">
        <v>618</v>
      </c>
      <c r="D58" s="130"/>
      <c r="E58" s="11"/>
      <c r="F58" s="130"/>
      <c r="G58" s="130"/>
      <c r="H58" s="130"/>
      <c r="I58" s="150" t="str">
        <f>VLOOKUP(A58,[1]Tabelle2!$A$30:$B$56,2,FALSE)</f>
        <v>Tier II</v>
      </c>
    </row>
    <row r="59" spans="1:9" ht="12.75" customHeight="1" x14ac:dyDescent="0.2">
      <c r="A59" s="207" t="s">
        <v>47</v>
      </c>
      <c r="B59" s="185" t="s">
        <v>48</v>
      </c>
      <c r="C59" s="212" t="s">
        <v>54</v>
      </c>
      <c r="D59" s="130"/>
      <c r="E59" s="11"/>
      <c r="F59" s="130"/>
      <c r="G59" s="130" t="s">
        <v>892</v>
      </c>
      <c r="H59" s="130"/>
      <c r="I59" s="188" t="str">
        <f>VLOOKUP(A59,[1]Tabelle2!$A$30:$B$56,2,FALSE)</f>
        <v>Tier I</v>
      </c>
    </row>
    <row r="60" spans="1:9" x14ac:dyDescent="0.2">
      <c r="A60" s="208"/>
      <c r="B60" s="185"/>
      <c r="C60" s="212"/>
      <c r="D60" s="130"/>
      <c r="E60" s="11"/>
      <c r="F60" s="130"/>
      <c r="G60" s="130" t="s">
        <v>411</v>
      </c>
      <c r="H60" s="130"/>
      <c r="I60" s="188"/>
    </row>
    <row r="61" spans="1:9" x14ac:dyDescent="0.2">
      <c r="A61" s="208"/>
      <c r="B61" s="185"/>
      <c r="C61" s="212"/>
      <c r="D61" s="130"/>
      <c r="E61" s="11"/>
      <c r="F61" s="130"/>
      <c r="G61" s="130" t="s">
        <v>412</v>
      </c>
      <c r="H61" s="130"/>
      <c r="I61" s="188"/>
    </row>
    <row r="62" spans="1:9" x14ac:dyDescent="0.2">
      <c r="A62" s="209"/>
      <c r="B62" s="185"/>
      <c r="C62" s="212"/>
      <c r="D62" s="130"/>
      <c r="E62" s="11"/>
      <c r="F62" s="130"/>
      <c r="G62" s="145" t="s">
        <v>457</v>
      </c>
      <c r="H62" s="130"/>
      <c r="I62" s="188"/>
    </row>
    <row r="63" spans="1:9" ht="48" customHeight="1" x14ac:dyDescent="0.2">
      <c r="A63" s="210" t="s">
        <v>55</v>
      </c>
      <c r="B63" s="185" t="s">
        <v>48</v>
      </c>
      <c r="C63" s="212" t="s">
        <v>619</v>
      </c>
      <c r="D63" s="130"/>
      <c r="E63" s="11"/>
      <c r="F63" s="130"/>
      <c r="G63" s="145" t="s">
        <v>414</v>
      </c>
      <c r="H63" s="130"/>
      <c r="I63" s="188" t="str">
        <f>VLOOKUP(A63,[1]Tabelle2!$A$30:$B$56,2,FALSE)</f>
        <v>Tier II</v>
      </c>
    </row>
    <row r="64" spans="1:9" x14ac:dyDescent="0.2">
      <c r="A64" s="211"/>
      <c r="B64" s="185"/>
      <c r="C64" s="212"/>
      <c r="D64" s="130"/>
      <c r="E64" s="11"/>
      <c r="F64" s="130"/>
      <c r="G64" s="145" t="s">
        <v>952</v>
      </c>
      <c r="H64" s="130" t="s">
        <v>915</v>
      </c>
      <c r="I64" s="188"/>
    </row>
    <row r="65" spans="1:9" ht="48" customHeight="1" x14ac:dyDescent="0.2">
      <c r="A65" s="210" t="s">
        <v>347</v>
      </c>
      <c r="B65" s="185" t="s">
        <v>48</v>
      </c>
      <c r="C65" s="212" t="s">
        <v>348</v>
      </c>
      <c r="D65" s="130"/>
      <c r="E65" s="11"/>
      <c r="F65" s="130"/>
      <c r="G65" s="145" t="s">
        <v>682</v>
      </c>
      <c r="H65" s="130"/>
      <c r="I65" s="188" t="str">
        <f>VLOOKUP(A65,[1]Tabelle2!$A$30:$B$56,2,FALSE)</f>
        <v>Tier II</v>
      </c>
    </row>
    <row r="66" spans="1:9" x14ac:dyDescent="0.2">
      <c r="A66" s="211"/>
      <c r="B66" s="185"/>
      <c r="C66" s="212"/>
      <c r="D66" s="130"/>
      <c r="E66" s="11"/>
      <c r="F66" s="130"/>
      <c r="G66" s="145" t="s">
        <v>411</v>
      </c>
      <c r="H66" s="130"/>
      <c r="I66" s="188"/>
    </row>
    <row r="67" spans="1:9" x14ac:dyDescent="0.2">
      <c r="A67" s="213"/>
      <c r="B67" s="185"/>
      <c r="C67" s="212"/>
      <c r="D67" s="130"/>
      <c r="E67" s="11"/>
      <c r="F67" s="130"/>
      <c r="G67" s="145" t="s">
        <v>457</v>
      </c>
      <c r="H67" s="130"/>
      <c r="I67" s="188"/>
    </row>
    <row r="68" spans="1:9" ht="48" customHeight="1" x14ac:dyDescent="0.2">
      <c r="A68" s="207" t="s">
        <v>49</v>
      </c>
      <c r="B68" s="185" t="s">
        <v>50</v>
      </c>
      <c r="C68" s="185" t="s">
        <v>343</v>
      </c>
      <c r="D68" s="130" t="s">
        <v>412</v>
      </c>
      <c r="E68" s="11"/>
      <c r="F68" s="130"/>
      <c r="G68" s="130"/>
      <c r="H68" s="130"/>
      <c r="I68" s="150" t="str">
        <f>VLOOKUP(A68,[1]Tabelle2!$A$30:$B$56,2,FALSE)</f>
        <v>Tier I</v>
      </c>
    </row>
    <row r="69" spans="1:9" x14ac:dyDescent="0.2">
      <c r="A69" s="209"/>
      <c r="B69" s="185"/>
      <c r="C69" s="185"/>
      <c r="D69" s="130"/>
      <c r="E69" s="11"/>
      <c r="F69" s="130"/>
      <c r="G69" s="130" t="s">
        <v>411</v>
      </c>
      <c r="H69" s="130"/>
      <c r="I69" s="150"/>
    </row>
    <row r="70" spans="1:9" ht="144" customHeight="1" x14ac:dyDescent="0.2">
      <c r="A70" s="154" t="s">
        <v>51</v>
      </c>
      <c r="B70" s="130" t="s">
        <v>52</v>
      </c>
      <c r="C70" s="130" t="s">
        <v>608</v>
      </c>
      <c r="D70" s="130"/>
      <c r="E70" s="11"/>
      <c r="F70" s="130"/>
      <c r="G70" s="130" t="s">
        <v>414</v>
      </c>
      <c r="H70" s="130" t="s">
        <v>1141</v>
      </c>
      <c r="I70" s="150" t="str">
        <f>VLOOKUP(A70,[1]Tabelle2!$A$30:$B$56,2,FALSE)</f>
        <v>Tier III</v>
      </c>
    </row>
    <row r="71" spans="1:9" ht="15.75" customHeight="1" x14ac:dyDescent="0.2">
      <c r="A71" s="207" t="s">
        <v>53</v>
      </c>
      <c r="B71" s="185" t="s">
        <v>52</v>
      </c>
      <c r="C71" s="185" t="s">
        <v>620</v>
      </c>
      <c r="D71" s="130"/>
      <c r="E71" s="155"/>
      <c r="F71" s="130"/>
      <c r="G71" s="130" t="s">
        <v>810</v>
      </c>
      <c r="H71" s="130"/>
      <c r="I71" s="188" t="str">
        <f>VLOOKUP(A71,[1]Tabelle2!$A$30:$B$56,2,FALSE)</f>
        <v>Tier I</v>
      </c>
    </row>
    <row r="72" spans="1:9" x14ac:dyDescent="0.2">
      <c r="A72" s="208"/>
      <c r="B72" s="185"/>
      <c r="C72" s="185"/>
      <c r="D72" s="130"/>
      <c r="E72" s="155"/>
      <c r="F72" s="130"/>
      <c r="G72" s="130" t="s">
        <v>878</v>
      </c>
      <c r="H72" s="130"/>
      <c r="I72" s="188"/>
    </row>
    <row r="73" spans="1:9" x14ac:dyDescent="0.2">
      <c r="A73" s="208"/>
      <c r="B73" s="185"/>
      <c r="C73" s="185"/>
      <c r="D73" s="130"/>
      <c r="E73" s="155"/>
      <c r="F73" s="130"/>
      <c r="G73" s="130" t="s">
        <v>910</v>
      </c>
      <c r="H73" s="130"/>
      <c r="I73" s="188"/>
    </row>
    <row r="74" spans="1:9" x14ac:dyDescent="0.2">
      <c r="A74" s="208"/>
      <c r="B74" s="185"/>
      <c r="C74" s="185"/>
      <c r="D74" s="130"/>
      <c r="E74" s="155"/>
      <c r="F74" s="130"/>
      <c r="G74" s="130" t="s">
        <v>959</v>
      </c>
      <c r="H74" s="130"/>
      <c r="I74" s="188"/>
    </row>
    <row r="75" spans="1:9" x14ac:dyDescent="0.2">
      <c r="A75" s="209"/>
      <c r="B75" s="185"/>
      <c r="C75" s="185"/>
      <c r="D75" s="130"/>
      <c r="E75" s="155"/>
      <c r="F75" s="130"/>
      <c r="G75" s="130" t="s">
        <v>960</v>
      </c>
      <c r="H75" s="130"/>
      <c r="I75" s="188"/>
    </row>
    <row r="76" spans="1:9" ht="168" x14ac:dyDescent="0.2">
      <c r="A76" s="154" t="s">
        <v>606</v>
      </c>
      <c r="B76" s="130" t="s">
        <v>52</v>
      </c>
      <c r="C76" s="130" t="s">
        <v>607</v>
      </c>
      <c r="D76" s="130"/>
      <c r="E76" s="9"/>
      <c r="F76" s="130"/>
      <c r="G76" s="130"/>
      <c r="H76" s="130"/>
      <c r="I76" s="150" t="str">
        <f>VLOOKUP(A76,[1]Tabelle2!$A$30:$B$56,2,FALSE)</f>
        <v>Tier III</v>
      </c>
    </row>
    <row r="77" spans="1:9" ht="12.75" customHeight="1" x14ac:dyDescent="0.2">
      <c r="A77" s="207" t="s">
        <v>332</v>
      </c>
      <c r="B77" s="185" t="s">
        <v>333</v>
      </c>
      <c r="C77" s="185" t="s">
        <v>334</v>
      </c>
      <c r="D77" s="130" t="s">
        <v>1116</v>
      </c>
      <c r="E77" s="52" t="s">
        <v>787</v>
      </c>
      <c r="F77" s="130" t="s">
        <v>746</v>
      </c>
      <c r="G77" s="130"/>
      <c r="H77" s="130"/>
      <c r="I77" s="188" t="str">
        <f>VLOOKUP(A77,[1]Tabelle2!$A$30:$B$56,2,FALSE)</f>
        <v>Tier I</v>
      </c>
    </row>
    <row r="78" spans="1:9" x14ac:dyDescent="0.2">
      <c r="A78" s="208"/>
      <c r="B78" s="185"/>
      <c r="C78" s="185"/>
      <c r="D78" s="77" t="s">
        <v>885</v>
      </c>
      <c r="E78" s="52" t="s">
        <v>788</v>
      </c>
      <c r="F78" s="77" t="s">
        <v>746</v>
      </c>
      <c r="G78" s="77"/>
      <c r="H78" s="77"/>
      <c r="I78" s="188"/>
    </row>
    <row r="79" spans="1:9" x14ac:dyDescent="0.2">
      <c r="A79" s="209"/>
      <c r="B79" s="185"/>
      <c r="C79" s="130"/>
      <c r="D79" s="77"/>
      <c r="E79" s="52"/>
      <c r="F79" s="77"/>
      <c r="G79" s="77" t="s">
        <v>961</v>
      </c>
      <c r="H79" s="77"/>
      <c r="I79" s="188"/>
    </row>
    <row r="80" spans="1:9" ht="60" x14ac:dyDescent="0.2">
      <c r="A80" s="154" t="s">
        <v>335</v>
      </c>
      <c r="B80" s="130" t="s">
        <v>336</v>
      </c>
      <c r="C80" s="9" t="s">
        <v>382</v>
      </c>
      <c r="D80" s="130"/>
      <c r="E80" s="9"/>
      <c r="F80" s="130"/>
      <c r="G80" s="130"/>
      <c r="H80" s="130"/>
      <c r="I80" s="150" t="str">
        <f>VLOOKUP(A80,[1]Tabelle2!$A$30:$B$56,2,FALSE)</f>
        <v>Tier II</v>
      </c>
    </row>
    <row r="83" spans="1:9" x14ac:dyDescent="0.2">
      <c r="A83" s="103"/>
      <c r="I83" s="92"/>
    </row>
    <row r="84" spans="1:9" x14ac:dyDescent="0.2">
      <c r="A84" s="104"/>
      <c r="I84" s="93"/>
    </row>
    <row r="85" spans="1:9" x14ac:dyDescent="0.2">
      <c r="A85" s="104"/>
      <c r="I85" s="93"/>
    </row>
  </sheetData>
  <customSheetViews>
    <customSheetView guid="{1723F9A7-0950-4ABF-9651-477E6367139F}" fitToPage="1" hiddenColumns="1">
      <pane xSplit="1" ySplit="4" topLeftCell="C26" activePane="bottomRight" state="frozen"/>
      <selection pane="bottomRight" activeCell="D29" sqref="D29"/>
      <pageMargins left="0.70866141732283472" right="0.70866141732283472" top="0.74803149606299213" bottom="0.74803149606299213" header="0.31496062992125984" footer="0.31496062992125984"/>
      <pageSetup paperSize="8" scale="82"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81">
    <mergeCell ref="I34:I35"/>
    <mergeCell ref="C77:C78"/>
    <mergeCell ref="C32:C33"/>
    <mergeCell ref="I49:I55"/>
    <mergeCell ref="I44:I48"/>
    <mergeCell ref="I59:I62"/>
    <mergeCell ref="I65:I67"/>
    <mergeCell ref="I71:I75"/>
    <mergeCell ref="I77:I79"/>
    <mergeCell ref="A34:A35"/>
    <mergeCell ref="C34:C35"/>
    <mergeCell ref="I2:I4"/>
    <mergeCell ref="I56:I57"/>
    <mergeCell ref="A56:A57"/>
    <mergeCell ref="F2:F4"/>
    <mergeCell ref="A2:A4"/>
    <mergeCell ref="B2:B4"/>
    <mergeCell ref="D2:D4"/>
    <mergeCell ref="C2:C4"/>
    <mergeCell ref="A9:A13"/>
    <mergeCell ref="C56:C57"/>
    <mergeCell ref="I9:I13"/>
    <mergeCell ref="I20:I24"/>
    <mergeCell ref="A20:A24"/>
    <mergeCell ref="B34:B35"/>
    <mergeCell ref="G2:G4"/>
    <mergeCell ref="H2:H4"/>
    <mergeCell ref="A6:A8"/>
    <mergeCell ref="I6:I8"/>
    <mergeCell ref="B6:B8"/>
    <mergeCell ref="E2:E4"/>
    <mergeCell ref="B9:B13"/>
    <mergeCell ref="B14:B19"/>
    <mergeCell ref="C6:C8"/>
    <mergeCell ref="C9:C13"/>
    <mergeCell ref="C14:C19"/>
    <mergeCell ref="A14:A19"/>
    <mergeCell ref="I14:I19"/>
    <mergeCell ref="A32:A33"/>
    <mergeCell ref="B32:B33"/>
    <mergeCell ref="B25:B27"/>
    <mergeCell ref="C25:C27"/>
    <mergeCell ref="B20:B24"/>
    <mergeCell ref="C20:C24"/>
    <mergeCell ref="I25:I27"/>
    <mergeCell ref="A25:A27"/>
    <mergeCell ref="I30:I31"/>
    <mergeCell ref="A30:A31"/>
    <mergeCell ref="A37:A38"/>
    <mergeCell ref="B37:B38"/>
    <mergeCell ref="I37:I38"/>
    <mergeCell ref="A39:A43"/>
    <mergeCell ref="B39:B43"/>
    <mergeCell ref="C39:C43"/>
    <mergeCell ref="I39:I43"/>
    <mergeCell ref="C37:C38"/>
    <mergeCell ref="A44:A48"/>
    <mergeCell ref="C44:C48"/>
    <mergeCell ref="B44:B48"/>
    <mergeCell ref="A59:A62"/>
    <mergeCell ref="B59:B62"/>
    <mergeCell ref="C59:C62"/>
    <mergeCell ref="B49:B55"/>
    <mergeCell ref="A49:A55"/>
    <mergeCell ref="C49:C55"/>
    <mergeCell ref="B56:B57"/>
    <mergeCell ref="A63:A64"/>
    <mergeCell ref="C63:C64"/>
    <mergeCell ref="I63:I64"/>
    <mergeCell ref="A65:A67"/>
    <mergeCell ref="B65:B67"/>
    <mergeCell ref="C65:C67"/>
    <mergeCell ref="B63:B64"/>
    <mergeCell ref="A77:A79"/>
    <mergeCell ref="B77:B79"/>
    <mergeCell ref="C68:C69"/>
    <mergeCell ref="B68:B69"/>
    <mergeCell ref="A68:A69"/>
    <mergeCell ref="A71:A75"/>
    <mergeCell ref="B71:B75"/>
    <mergeCell ref="C71:C75"/>
  </mergeCells>
  <pageMargins left="0.70866141732283472" right="0.70866141732283472" top="0.74803149606299213" bottom="0.74803149606299213" header="0.31496062992125984" footer="0.31496062992125984"/>
  <pageSetup paperSize="9" scale="72" fitToHeight="0" orientation="landscape" r:id="rId2"/>
  <headerFooter>
    <oddHeader xml:space="preserve">&amp;CData availability of "minimum" disaggregation&amp;R
</oddHeader>
    <oddFooter xml:space="preserve">&amp;L&amp;"-,Standard"&amp;9
</oddFooter>
  </headerFooter>
  <ignoredErrors>
    <ignoredError sqref="A80 A5:A6 A9 A14 A20 A25 A28:A30 A32:A36 A44 A56:A58 A63 A65 A68 A70:A71 A76:A77"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I57"/>
  <sheetViews>
    <sheetView zoomScale="120" zoomScaleNormal="120" workbookViewId="0">
      <pane xSplit="1" ySplit="4" topLeftCell="B5" activePane="bottomRight" state="frozen"/>
      <selection activeCell="E32" sqref="E32:E34"/>
      <selection pane="topRight" activeCell="E32" sqref="E32:E34"/>
      <selection pane="bottomLeft" activeCell="E32" sqref="E32:E34"/>
      <selection pane="bottomRight" activeCell="F50" sqref="F50"/>
    </sheetView>
  </sheetViews>
  <sheetFormatPr baseColWidth="10" defaultColWidth="12" defaultRowHeight="12" x14ac:dyDescent="0.2"/>
  <cols>
    <col min="1" max="1" width="9.1640625" style="41" customWidth="1"/>
    <col min="2" max="2" width="31.1640625" style="1" customWidth="1"/>
    <col min="3" max="3" width="66.6640625" style="1" customWidth="1"/>
    <col min="4" max="8" width="23.6640625" style="78" customWidth="1"/>
    <col min="9" max="9" width="13.5" style="4" customWidth="1"/>
    <col min="10" max="16384" width="12" style="1"/>
  </cols>
  <sheetData>
    <row r="1" spans="1:9" ht="15.75" x14ac:dyDescent="0.2">
      <c r="A1" s="221" t="s">
        <v>56</v>
      </c>
      <c r="B1" s="221"/>
      <c r="C1" s="221"/>
      <c r="D1" s="221"/>
      <c r="E1" s="87"/>
      <c r="F1" s="79"/>
      <c r="G1" s="79"/>
      <c r="H1" s="79"/>
      <c r="I1" s="6"/>
    </row>
    <row r="2" spans="1:9" s="8" customFormat="1" ht="12" customHeight="1" x14ac:dyDescent="0.2">
      <c r="A2" s="222" t="s">
        <v>13</v>
      </c>
      <c r="B2" s="217" t="s">
        <v>6</v>
      </c>
      <c r="C2" s="217" t="s">
        <v>407</v>
      </c>
      <c r="D2" s="219" t="s">
        <v>485</v>
      </c>
      <c r="E2" s="219" t="s">
        <v>781</v>
      </c>
      <c r="F2" s="219" t="s">
        <v>678</v>
      </c>
      <c r="G2" s="217" t="s">
        <v>889</v>
      </c>
      <c r="H2" s="217" t="s">
        <v>890</v>
      </c>
      <c r="I2" s="181" t="s">
        <v>711</v>
      </c>
    </row>
    <row r="3" spans="1:9" s="8" customFormat="1" x14ac:dyDescent="0.2">
      <c r="A3" s="222"/>
      <c r="B3" s="217"/>
      <c r="C3" s="217"/>
      <c r="D3" s="219"/>
      <c r="E3" s="219"/>
      <c r="F3" s="219"/>
      <c r="G3" s="217"/>
      <c r="H3" s="217"/>
      <c r="I3" s="182"/>
    </row>
    <row r="4" spans="1:9" s="8" customFormat="1" x14ac:dyDescent="0.2">
      <c r="A4" s="222"/>
      <c r="B4" s="217"/>
      <c r="C4" s="217"/>
      <c r="D4" s="219"/>
      <c r="E4" s="219"/>
      <c r="F4" s="219"/>
      <c r="G4" s="217"/>
      <c r="H4" s="217"/>
      <c r="I4" s="183"/>
    </row>
    <row r="5" spans="1:9" s="8" customFormat="1" ht="12.75" customHeight="1" x14ac:dyDescent="0.2">
      <c r="A5" s="218" t="s">
        <v>57</v>
      </c>
      <c r="B5" s="186" t="s">
        <v>58</v>
      </c>
      <c r="C5" s="220" t="s">
        <v>685</v>
      </c>
      <c r="D5" s="130" t="s">
        <v>423</v>
      </c>
      <c r="E5" s="130"/>
      <c r="F5" s="130"/>
      <c r="G5" s="130"/>
      <c r="H5" s="130"/>
      <c r="I5" s="189" t="str">
        <f>VLOOKUP(A5,[1]Tabelle2!$A$58:$B$68,2,TRUE)</f>
        <v>Tier III (a)/ Tier II (b,c)</v>
      </c>
    </row>
    <row r="6" spans="1:9" s="8" customFormat="1" x14ac:dyDescent="0.2">
      <c r="A6" s="218"/>
      <c r="B6" s="186"/>
      <c r="C6" s="220"/>
      <c r="D6" s="130" t="s">
        <v>411</v>
      </c>
      <c r="E6" s="130" t="s">
        <v>783</v>
      </c>
      <c r="F6" s="130" t="s">
        <v>743</v>
      </c>
      <c r="G6" s="130" t="s">
        <v>411</v>
      </c>
      <c r="H6" s="130"/>
      <c r="I6" s="189"/>
    </row>
    <row r="7" spans="1:9" s="8" customFormat="1" ht="13.5" customHeight="1" x14ac:dyDescent="0.2">
      <c r="A7" s="218"/>
      <c r="B7" s="186"/>
      <c r="C7" s="220"/>
      <c r="D7" s="137" t="s">
        <v>686</v>
      </c>
      <c r="E7" s="137"/>
      <c r="F7" s="137" t="s">
        <v>744</v>
      </c>
      <c r="G7" s="137" t="s">
        <v>412</v>
      </c>
      <c r="H7" s="130"/>
      <c r="I7" s="189"/>
    </row>
    <row r="8" spans="1:9" s="8" customFormat="1" ht="13.5" customHeight="1" x14ac:dyDescent="0.2">
      <c r="A8" s="218"/>
      <c r="B8" s="186"/>
      <c r="C8" s="220"/>
      <c r="D8" s="137"/>
      <c r="E8" s="137"/>
      <c r="F8" s="137"/>
      <c r="G8" s="137" t="s">
        <v>975</v>
      </c>
      <c r="H8" s="130"/>
      <c r="I8" s="189"/>
    </row>
    <row r="9" spans="1:9" s="8" customFormat="1" ht="13.5" customHeight="1" x14ac:dyDescent="0.2">
      <c r="A9" s="218"/>
      <c r="B9" s="186"/>
      <c r="C9" s="220"/>
      <c r="D9" s="137"/>
      <c r="E9" s="137"/>
      <c r="F9" s="137"/>
      <c r="G9" s="137" t="s">
        <v>416</v>
      </c>
      <c r="H9" s="130"/>
      <c r="I9" s="189"/>
    </row>
    <row r="10" spans="1:9" s="8" customFormat="1" x14ac:dyDescent="0.2">
      <c r="A10" s="218"/>
      <c r="B10" s="186"/>
      <c r="C10" s="220"/>
      <c r="D10" s="130"/>
      <c r="E10" s="130"/>
      <c r="F10" s="130"/>
      <c r="G10" s="130" t="s">
        <v>339</v>
      </c>
      <c r="H10" s="130"/>
      <c r="I10" s="189"/>
    </row>
    <row r="11" spans="1:9" x14ac:dyDescent="0.2">
      <c r="A11" s="218"/>
      <c r="B11" s="186"/>
      <c r="C11" s="220"/>
      <c r="D11" s="142"/>
      <c r="E11" s="142"/>
      <c r="F11" s="142"/>
      <c r="G11" s="142" t="s">
        <v>974</v>
      </c>
      <c r="H11" s="137"/>
      <c r="I11" s="189"/>
    </row>
    <row r="12" spans="1:9" ht="12.75" customHeight="1" x14ac:dyDescent="0.2">
      <c r="A12" s="218" t="s">
        <v>59</v>
      </c>
      <c r="B12" s="186" t="s">
        <v>60</v>
      </c>
      <c r="C12" s="220" t="s">
        <v>598</v>
      </c>
      <c r="D12" s="137" t="s">
        <v>411</v>
      </c>
      <c r="E12" s="137"/>
      <c r="F12" s="137" t="s">
        <v>744</v>
      </c>
      <c r="G12" s="137" t="s">
        <v>434</v>
      </c>
      <c r="H12" s="137"/>
      <c r="I12" s="189" t="str">
        <f>VLOOKUP(A12,[1]Tabelle2!$A$58:$B$68,2,TRUE)</f>
        <v>Tier III</v>
      </c>
    </row>
    <row r="13" spans="1:9" ht="24" x14ac:dyDescent="0.2">
      <c r="A13" s="218"/>
      <c r="B13" s="186"/>
      <c r="C13" s="220"/>
      <c r="D13" s="137" t="s">
        <v>686</v>
      </c>
      <c r="E13" s="137"/>
      <c r="F13" s="137" t="s">
        <v>744</v>
      </c>
      <c r="G13" s="137" t="s">
        <v>412</v>
      </c>
      <c r="H13" s="137"/>
      <c r="I13" s="189"/>
    </row>
    <row r="14" spans="1:9" x14ac:dyDescent="0.2">
      <c r="A14" s="218"/>
      <c r="B14" s="186"/>
      <c r="C14" s="220"/>
      <c r="D14" s="137"/>
      <c r="E14" s="137"/>
      <c r="F14" s="137"/>
      <c r="G14" s="137" t="s">
        <v>411</v>
      </c>
      <c r="H14" s="137"/>
      <c r="I14" s="189"/>
    </row>
    <row r="15" spans="1:9" x14ac:dyDescent="0.2">
      <c r="A15" s="218"/>
      <c r="B15" s="186"/>
      <c r="C15" s="220"/>
      <c r="D15" s="137"/>
      <c r="E15" s="137"/>
      <c r="F15" s="137"/>
      <c r="G15" s="137" t="s">
        <v>976</v>
      </c>
      <c r="H15" s="137"/>
      <c r="I15" s="189"/>
    </row>
    <row r="16" spans="1:9" x14ac:dyDescent="0.2">
      <c r="A16" s="218"/>
      <c r="B16" s="186"/>
      <c r="C16" s="220"/>
      <c r="D16" s="137"/>
      <c r="E16" s="137"/>
      <c r="F16" s="137"/>
      <c r="G16" s="137" t="s">
        <v>920</v>
      </c>
      <c r="H16" s="137"/>
      <c r="I16" s="189"/>
    </row>
    <row r="17" spans="1:9" x14ac:dyDescent="0.2">
      <c r="A17" s="218"/>
      <c r="B17" s="186"/>
      <c r="C17" s="220"/>
      <c r="D17" s="137"/>
      <c r="E17" s="137"/>
      <c r="F17" s="137"/>
      <c r="G17" s="137" t="s">
        <v>426</v>
      </c>
      <c r="H17" s="137"/>
      <c r="I17" s="189"/>
    </row>
    <row r="18" spans="1:9" x14ac:dyDescent="0.2">
      <c r="A18" s="218"/>
      <c r="B18" s="186"/>
      <c r="C18" s="220"/>
      <c r="D18" s="137" t="s">
        <v>873</v>
      </c>
      <c r="E18" s="137"/>
      <c r="F18" s="137"/>
      <c r="G18" s="137" t="s">
        <v>414</v>
      </c>
      <c r="H18" s="137"/>
      <c r="I18" s="189"/>
    </row>
    <row r="19" spans="1:9" ht="12.75" customHeight="1" x14ac:dyDescent="0.2">
      <c r="A19" s="218" t="s">
        <v>61</v>
      </c>
      <c r="B19" s="186" t="s">
        <v>60</v>
      </c>
      <c r="C19" s="220" t="s">
        <v>383</v>
      </c>
      <c r="D19" s="137" t="s">
        <v>411</v>
      </c>
      <c r="E19" s="137"/>
      <c r="F19" s="137" t="s">
        <v>746</v>
      </c>
      <c r="G19" s="137" t="s">
        <v>411</v>
      </c>
      <c r="H19" s="137"/>
      <c r="I19" s="189" t="str">
        <f>VLOOKUP(A19,[1]Tabelle2!$A$58:$B$68,2,TRUE)</f>
        <v>Tier I</v>
      </c>
    </row>
    <row r="20" spans="1:9" ht="12.75" customHeight="1" x14ac:dyDescent="0.2">
      <c r="A20" s="218"/>
      <c r="B20" s="186"/>
      <c r="C20" s="220"/>
      <c r="D20" s="137" t="s">
        <v>412</v>
      </c>
      <c r="E20" s="137"/>
      <c r="F20" s="137" t="s">
        <v>744</v>
      </c>
      <c r="G20" s="137" t="s">
        <v>412</v>
      </c>
      <c r="H20" s="137"/>
      <c r="I20" s="189"/>
    </row>
    <row r="21" spans="1:9" ht="24" customHeight="1" x14ac:dyDescent="0.2">
      <c r="A21" s="218" t="s">
        <v>62</v>
      </c>
      <c r="B21" s="186" t="s">
        <v>63</v>
      </c>
      <c r="C21" s="186" t="s">
        <v>599</v>
      </c>
      <c r="D21" s="137" t="s">
        <v>411</v>
      </c>
      <c r="E21" s="137"/>
      <c r="F21" s="137" t="s">
        <v>743</v>
      </c>
      <c r="G21" s="137" t="s">
        <v>411</v>
      </c>
      <c r="H21" s="137"/>
      <c r="I21" s="189" t="str">
        <f>VLOOKUP(A21,[1]Tabelle2!$A$58:$B$68,2,TRUE)</f>
        <v>Tier II</v>
      </c>
    </row>
    <row r="22" spans="1:9" ht="24" customHeight="1" x14ac:dyDescent="0.2">
      <c r="A22" s="218"/>
      <c r="B22" s="186"/>
      <c r="C22" s="186"/>
      <c r="D22" s="137" t="s">
        <v>412</v>
      </c>
      <c r="E22" s="137" t="s">
        <v>846</v>
      </c>
      <c r="F22" s="137" t="s">
        <v>747</v>
      </c>
      <c r="G22" s="137" t="s">
        <v>412</v>
      </c>
      <c r="H22" s="137"/>
      <c r="I22" s="189"/>
    </row>
    <row r="23" spans="1:9" ht="12" customHeight="1" x14ac:dyDescent="0.2">
      <c r="A23" s="218"/>
      <c r="B23" s="186"/>
      <c r="C23" s="186"/>
      <c r="D23" s="137" t="s">
        <v>664</v>
      </c>
      <c r="E23" s="137"/>
      <c r="F23" s="137"/>
      <c r="G23" s="137"/>
      <c r="H23" s="137"/>
      <c r="I23" s="189"/>
    </row>
    <row r="24" spans="1:9" ht="14.25" customHeight="1" x14ac:dyDescent="0.2">
      <c r="A24" s="218"/>
      <c r="B24" s="186"/>
      <c r="C24" s="186"/>
      <c r="D24" s="137"/>
      <c r="E24" s="137"/>
      <c r="F24" s="137"/>
      <c r="G24" s="137" t="s">
        <v>339</v>
      </c>
      <c r="H24" s="137"/>
      <c r="I24" s="189"/>
    </row>
    <row r="25" spans="1:9" x14ac:dyDescent="0.2">
      <c r="A25" s="218"/>
      <c r="B25" s="186"/>
      <c r="C25" s="186"/>
      <c r="D25" s="142"/>
      <c r="E25" s="137"/>
      <c r="F25" s="137"/>
      <c r="G25" s="137" t="s">
        <v>419</v>
      </c>
      <c r="H25" s="137"/>
      <c r="I25" s="189"/>
    </row>
    <row r="26" spans="1:9" ht="12.75" customHeight="1" x14ac:dyDescent="0.2">
      <c r="A26" s="218" t="s">
        <v>64</v>
      </c>
      <c r="B26" s="186" t="s">
        <v>65</v>
      </c>
      <c r="C26" s="186" t="s">
        <v>600</v>
      </c>
      <c r="D26" s="137" t="s">
        <v>425</v>
      </c>
      <c r="E26" s="137"/>
      <c r="F26" s="137" t="s">
        <v>743</v>
      </c>
      <c r="G26" s="137"/>
      <c r="H26" s="137"/>
      <c r="I26" s="189" t="str">
        <f>VLOOKUP(A26,[1]Tabelle2!$A$58:$B$68,2,TRUE)</f>
        <v>Tier II</v>
      </c>
    </row>
    <row r="27" spans="1:9" ht="24" x14ac:dyDescent="0.2">
      <c r="A27" s="218"/>
      <c r="B27" s="186"/>
      <c r="C27" s="186"/>
      <c r="D27" s="137" t="s">
        <v>686</v>
      </c>
      <c r="E27" s="137"/>
      <c r="F27" s="137"/>
      <c r="G27" s="137" t="s">
        <v>412</v>
      </c>
      <c r="H27" s="137"/>
      <c r="I27" s="189"/>
    </row>
    <row r="28" spans="1:9" x14ac:dyDescent="0.2">
      <c r="A28" s="218"/>
      <c r="B28" s="186"/>
      <c r="C28" s="186"/>
      <c r="D28" s="137" t="s">
        <v>411</v>
      </c>
      <c r="E28" s="137" t="s">
        <v>783</v>
      </c>
      <c r="F28" s="137" t="s">
        <v>743</v>
      </c>
      <c r="G28" s="137" t="s">
        <v>411</v>
      </c>
      <c r="H28" s="137"/>
      <c r="I28" s="189"/>
    </row>
    <row r="29" spans="1:9" x14ac:dyDescent="0.2">
      <c r="A29" s="218"/>
      <c r="B29" s="186"/>
      <c r="C29" s="186"/>
      <c r="D29" s="137"/>
      <c r="E29" s="137"/>
      <c r="F29" s="137"/>
      <c r="G29" s="130" t="s">
        <v>339</v>
      </c>
      <c r="H29" s="137"/>
      <c r="I29" s="189"/>
    </row>
    <row r="30" spans="1:9" x14ac:dyDescent="0.2">
      <c r="A30" s="218"/>
      <c r="B30" s="186"/>
      <c r="C30" s="186"/>
      <c r="D30" s="142"/>
      <c r="E30" s="142"/>
      <c r="F30" s="142"/>
      <c r="G30" s="142" t="s">
        <v>974</v>
      </c>
      <c r="H30" s="137"/>
      <c r="I30" s="189"/>
    </row>
    <row r="31" spans="1:9" ht="12.75" customHeight="1" x14ac:dyDescent="0.2">
      <c r="A31" s="218" t="s">
        <v>66</v>
      </c>
      <c r="B31" s="186" t="s">
        <v>67</v>
      </c>
      <c r="C31" s="186" t="s">
        <v>601</v>
      </c>
      <c r="D31" s="137" t="s">
        <v>411</v>
      </c>
      <c r="E31" s="137" t="s">
        <v>789</v>
      </c>
      <c r="F31" s="137" t="s">
        <v>744</v>
      </c>
      <c r="G31" s="137"/>
      <c r="H31" s="137"/>
      <c r="I31" s="189" t="str">
        <f>VLOOKUP(A31,[1]Tabelle2!$A$58:$B$68,2,TRUE)</f>
        <v>Tier I/II/III depending on indice</v>
      </c>
    </row>
    <row r="32" spans="1:9" ht="24" x14ac:dyDescent="0.2">
      <c r="A32" s="218"/>
      <c r="B32" s="186"/>
      <c r="C32" s="186"/>
      <c r="D32" s="137" t="s">
        <v>414</v>
      </c>
      <c r="E32" s="137" t="s">
        <v>791</v>
      </c>
      <c r="F32" s="137" t="s">
        <v>744</v>
      </c>
      <c r="G32" s="137"/>
      <c r="H32" s="137"/>
      <c r="I32" s="189" t="e">
        <f>VLOOKUP(A32,[1]Tabelle2!$A$58:$B$68,2,TRUE)</f>
        <v>#N/A</v>
      </c>
    </row>
    <row r="33" spans="1:9" ht="27.75" customHeight="1" x14ac:dyDescent="0.2">
      <c r="A33" s="218"/>
      <c r="B33" s="186"/>
      <c r="C33" s="186"/>
      <c r="D33" s="137" t="s">
        <v>426</v>
      </c>
      <c r="E33" s="137" t="s">
        <v>790</v>
      </c>
      <c r="F33" s="137"/>
      <c r="G33" s="137"/>
      <c r="H33" s="137"/>
      <c r="I33" s="189" t="e">
        <f>VLOOKUP(A33,[1]Tabelle2!$A$58:$B$68,2,TRUE)</f>
        <v>#N/A</v>
      </c>
    </row>
    <row r="34" spans="1:9" x14ac:dyDescent="0.2">
      <c r="A34" s="218"/>
      <c r="B34" s="186"/>
      <c r="C34" s="186"/>
      <c r="D34" s="137" t="s">
        <v>416</v>
      </c>
      <c r="E34" s="137"/>
      <c r="F34" s="137"/>
      <c r="G34" s="137"/>
      <c r="H34" s="137"/>
      <c r="I34" s="189" t="e">
        <f>VLOOKUP(A34,[1]Tabelle2!$A$58:$B$68,2,TRUE)</f>
        <v>#N/A</v>
      </c>
    </row>
    <row r="35" spans="1:9" x14ac:dyDescent="0.2">
      <c r="A35" s="218"/>
      <c r="B35" s="186"/>
      <c r="C35" s="186"/>
      <c r="D35" s="137" t="s">
        <v>421</v>
      </c>
      <c r="E35" s="137"/>
      <c r="F35" s="137"/>
      <c r="G35" s="137"/>
      <c r="H35" s="137"/>
      <c r="I35" s="189" t="e">
        <f>VLOOKUP(A35,[1]Tabelle2!$A$58:$B$68,2,TRUE)</f>
        <v>#N/A</v>
      </c>
    </row>
    <row r="36" spans="1:9" x14ac:dyDescent="0.2">
      <c r="A36" s="218"/>
      <c r="B36" s="186"/>
      <c r="C36" s="186"/>
      <c r="D36" s="130" t="s">
        <v>427</v>
      </c>
      <c r="E36" s="130"/>
      <c r="F36" s="130"/>
      <c r="G36" s="130"/>
      <c r="H36" s="130"/>
      <c r="I36" s="189" t="e">
        <f>VLOOKUP(A36,[1]Tabelle2!$A$58:$B$68,2,TRUE)</f>
        <v>#N/A</v>
      </c>
    </row>
    <row r="37" spans="1:9" ht="12.75" customHeight="1" x14ac:dyDescent="0.2">
      <c r="A37" s="218" t="s">
        <v>68</v>
      </c>
      <c r="B37" s="186" t="s">
        <v>69</v>
      </c>
      <c r="C37" s="186" t="s">
        <v>869</v>
      </c>
      <c r="D37" s="130" t="s">
        <v>411</v>
      </c>
      <c r="E37" s="130" t="s">
        <v>783</v>
      </c>
      <c r="F37" s="130" t="s">
        <v>743</v>
      </c>
      <c r="G37" s="130" t="s">
        <v>411</v>
      </c>
      <c r="H37" s="130"/>
      <c r="I37" s="189" t="str">
        <f>VLOOKUP(A37,[1]Tabelle2!$A$58:$B$68,2,TRUE)</f>
        <v>Tier II</v>
      </c>
    </row>
    <row r="38" spans="1:9" ht="12.75" customHeight="1" x14ac:dyDescent="0.2">
      <c r="A38" s="218"/>
      <c r="B38" s="186"/>
      <c r="C38" s="186"/>
      <c r="D38" s="130" t="s">
        <v>412</v>
      </c>
      <c r="E38" s="130" t="s">
        <v>792</v>
      </c>
      <c r="F38" s="130" t="s">
        <v>747</v>
      </c>
      <c r="G38" s="130" t="s">
        <v>412</v>
      </c>
      <c r="H38" s="130"/>
      <c r="I38" s="189"/>
    </row>
    <row r="39" spans="1:9" ht="12.75" customHeight="1" x14ac:dyDescent="0.2">
      <c r="A39" s="218"/>
      <c r="B39" s="186"/>
      <c r="C39" s="186"/>
      <c r="D39" s="142" t="s">
        <v>425</v>
      </c>
      <c r="E39" s="142" t="s">
        <v>874</v>
      </c>
      <c r="F39" s="130"/>
      <c r="G39" s="142" t="s">
        <v>425</v>
      </c>
      <c r="H39" s="130"/>
      <c r="I39" s="189"/>
    </row>
    <row r="40" spans="1:9" ht="12.75" customHeight="1" x14ac:dyDescent="0.2">
      <c r="A40" s="218"/>
      <c r="B40" s="186"/>
      <c r="C40" s="186"/>
      <c r="D40" s="130"/>
      <c r="E40" s="130"/>
      <c r="F40" s="130"/>
      <c r="G40" s="130" t="s">
        <v>339</v>
      </c>
      <c r="H40" s="130"/>
      <c r="I40" s="189"/>
    </row>
    <row r="41" spans="1:9" x14ac:dyDescent="0.2">
      <c r="A41" s="218"/>
      <c r="B41" s="186"/>
      <c r="C41" s="186"/>
      <c r="D41" s="142"/>
      <c r="E41" s="142"/>
      <c r="F41" s="142" t="s">
        <v>744</v>
      </c>
      <c r="G41" s="142" t="s">
        <v>419</v>
      </c>
      <c r="H41" s="142"/>
      <c r="I41" s="189" t="e">
        <f>VLOOKUP(A41,[1]Tabelle2!$A$58:$B$68,2,TRUE)</f>
        <v>#N/A</v>
      </c>
    </row>
    <row r="42" spans="1:9" ht="48" x14ac:dyDescent="0.2">
      <c r="A42" s="218" t="s">
        <v>70</v>
      </c>
      <c r="B42" s="186" t="s">
        <v>71</v>
      </c>
      <c r="C42" s="185" t="s">
        <v>602</v>
      </c>
      <c r="D42" s="185" t="s">
        <v>946</v>
      </c>
      <c r="E42" s="130" t="s">
        <v>428</v>
      </c>
      <c r="F42" s="130"/>
      <c r="G42" s="130"/>
      <c r="H42" s="130"/>
      <c r="I42" s="189" t="str">
        <f>VLOOKUP(A42,[1]Tabelle2!$A$58:$B$68,2,TRUE)</f>
        <v>Tier III</v>
      </c>
    </row>
    <row r="43" spans="1:9" ht="48" x14ac:dyDescent="0.2">
      <c r="A43" s="218"/>
      <c r="B43" s="186"/>
      <c r="C43" s="185"/>
      <c r="D43" s="185"/>
      <c r="E43" s="130" t="s">
        <v>945</v>
      </c>
      <c r="F43" s="130"/>
      <c r="G43" s="130"/>
      <c r="H43" s="130"/>
      <c r="I43" s="189" t="e">
        <f>VLOOKUP(A43,[1]Tabelle2!$A$58:$B$68,2,TRUE)</f>
        <v>#N/A</v>
      </c>
    </row>
    <row r="44" spans="1:9" ht="72" x14ac:dyDescent="0.2">
      <c r="A44" s="135" t="s">
        <v>72</v>
      </c>
      <c r="B44" s="131" t="s">
        <v>73</v>
      </c>
      <c r="C44" s="131" t="s">
        <v>603</v>
      </c>
      <c r="D44" s="130"/>
      <c r="E44" s="130"/>
      <c r="F44" s="130"/>
      <c r="G44" s="130" t="s">
        <v>977</v>
      </c>
      <c r="H44" s="130"/>
      <c r="I44" s="132" t="str">
        <f>VLOOKUP(A44,[1]Tabelle2!$A$58:$B$68,2,TRUE)</f>
        <v>Tier II</v>
      </c>
    </row>
    <row r="45" spans="1:9" ht="192" customHeight="1" x14ac:dyDescent="0.2">
      <c r="A45" s="218" t="s">
        <v>74</v>
      </c>
      <c r="B45" s="186" t="s">
        <v>75</v>
      </c>
      <c r="C45" s="186" t="s">
        <v>604</v>
      </c>
      <c r="D45" s="149" t="s">
        <v>878</v>
      </c>
      <c r="E45" s="177"/>
      <c r="F45" s="137" t="s">
        <v>744</v>
      </c>
      <c r="G45" s="137" t="s">
        <v>1186</v>
      </c>
      <c r="H45" s="137"/>
      <c r="I45" s="189" t="str">
        <f>VLOOKUP(A45,[1]Tabelle2!$A$58:$B$68,2,TRUE)</f>
        <v>Tier I</v>
      </c>
    </row>
    <row r="46" spans="1:9" ht="11.25" customHeight="1" x14ac:dyDescent="0.2">
      <c r="A46" s="218"/>
      <c r="B46" s="186"/>
      <c r="C46" s="223"/>
      <c r="D46" s="149" t="s">
        <v>429</v>
      </c>
      <c r="E46" s="175"/>
      <c r="F46" s="137"/>
      <c r="G46" s="137"/>
      <c r="H46" s="137"/>
      <c r="I46" s="189"/>
    </row>
    <row r="47" spans="1:9" ht="11.25" customHeight="1" x14ac:dyDescent="0.2">
      <c r="A47" s="218"/>
      <c r="B47" s="186"/>
      <c r="C47" s="223"/>
      <c r="D47" s="149" t="s">
        <v>430</v>
      </c>
      <c r="E47" s="175"/>
      <c r="F47" s="147"/>
      <c r="G47" s="147"/>
      <c r="H47" s="147"/>
      <c r="I47" s="189"/>
    </row>
    <row r="48" spans="1:9" ht="11.25" customHeight="1" x14ac:dyDescent="0.2">
      <c r="A48" s="218"/>
      <c r="B48" s="186"/>
      <c r="C48" s="223"/>
      <c r="D48" s="149"/>
      <c r="E48" s="175"/>
      <c r="F48" s="147"/>
      <c r="G48" s="147" t="s">
        <v>879</v>
      </c>
      <c r="H48" s="147"/>
      <c r="I48" s="189"/>
    </row>
    <row r="49" spans="1:9" x14ac:dyDescent="0.2">
      <c r="A49" s="218"/>
      <c r="B49" s="186"/>
      <c r="C49" s="223"/>
      <c r="D49" s="149"/>
      <c r="E49" s="175"/>
      <c r="F49" s="137"/>
      <c r="G49" s="137" t="s">
        <v>910</v>
      </c>
      <c r="H49" s="137"/>
      <c r="I49" s="189"/>
    </row>
    <row r="50" spans="1:9" ht="108" customHeight="1" x14ac:dyDescent="0.2">
      <c r="A50" s="218" t="s">
        <v>76</v>
      </c>
      <c r="B50" s="186" t="s">
        <v>77</v>
      </c>
      <c r="C50" s="186" t="s">
        <v>605</v>
      </c>
      <c r="D50" s="137" t="s">
        <v>1121</v>
      </c>
      <c r="E50" s="178" t="s">
        <v>793</v>
      </c>
      <c r="F50" s="137" t="s">
        <v>748</v>
      </c>
      <c r="G50" s="137" t="s">
        <v>977</v>
      </c>
      <c r="H50" s="137"/>
      <c r="I50" s="189" t="str">
        <f>VLOOKUP(A50,[1]Tabelle2!$A$58:$B$68,2,TRUE)</f>
        <v>Tier I</v>
      </c>
    </row>
    <row r="51" spans="1:9" x14ac:dyDescent="0.2">
      <c r="A51" s="218"/>
      <c r="B51" s="186"/>
      <c r="C51" s="223"/>
      <c r="D51" s="137"/>
      <c r="E51" s="137"/>
      <c r="F51" s="137"/>
      <c r="G51" s="137" t="s">
        <v>411</v>
      </c>
      <c r="H51" s="137"/>
      <c r="I51" s="189"/>
    </row>
    <row r="52" spans="1:9" x14ac:dyDescent="0.2">
      <c r="A52" s="218"/>
      <c r="B52" s="186"/>
      <c r="C52" s="223"/>
      <c r="D52" s="137"/>
      <c r="E52" s="137"/>
      <c r="F52" s="137"/>
      <c r="G52" s="137" t="s">
        <v>978</v>
      </c>
      <c r="H52" s="137" t="s">
        <v>979</v>
      </c>
      <c r="I52" s="189"/>
    </row>
    <row r="55" spans="1:9" x14ac:dyDescent="0.2">
      <c r="A55" s="36"/>
      <c r="I55" s="31"/>
    </row>
    <row r="56" spans="1:9" x14ac:dyDescent="0.2">
      <c r="A56" s="37"/>
      <c r="I56" s="32"/>
    </row>
    <row r="57" spans="1:9" x14ac:dyDescent="0.2">
      <c r="A57" s="37"/>
      <c r="I57" s="32"/>
    </row>
  </sheetData>
  <customSheetViews>
    <customSheetView guid="{1723F9A7-0950-4ABF-9651-477E6367139F}" fitToPage="1" hiddenColumns="1">
      <pane xSplit="1" ySplit="4" topLeftCell="C11" activePane="bottomRight" state="frozen"/>
      <selection pane="bottomRight" activeCell="G5" sqref="G5"/>
      <pageMargins left="0.70866141732283472" right="0.70866141732283472" top="0.74803149606299213" bottom="0.74803149606299213" header="0.31496062992125984" footer="0.31496062992125984"/>
      <pageSetup paperSize="8" scale="67"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51">
    <mergeCell ref="B42:B43"/>
    <mergeCell ref="A42:A43"/>
    <mergeCell ref="A31:A36"/>
    <mergeCell ref="B31:B36"/>
    <mergeCell ref="C31:C36"/>
    <mergeCell ref="A37:A41"/>
    <mergeCell ref="B37:B41"/>
    <mergeCell ref="C37:C41"/>
    <mergeCell ref="I50:I52"/>
    <mergeCell ref="A50:A52"/>
    <mergeCell ref="B50:B52"/>
    <mergeCell ref="A45:A49"/>
    <mergeCell ref="B45:B49"/>
    <mergeCell ref="C50:C52"/>
    <mergeCell ref="C45:C49"/>
    <mergeCell ref="A1:D1"/>
    <mergeCell ref="A2:A4"/>
    <mergeCell ref="B2:B4"/>
    <mergeCell ref="D2:D4"/>
    <mergeCell ref="C2:C4"/>
    <mergeCell ref="A26:A30"/>
    <mergeCell ref="B26:B30"/>
    <mergeCell ref="F2:F4"/>
    <mergeCell ref="A5:A11"/>
    <mergeCell ref="B5:B11"/>
    <mergeCell ref="C5:C11"/>
    <mergeCell ref="B12:B18"/>
    <mergeCell ref="C12:C18"/>
    <mergeCell ref="A12:A18"/>
    <mergeCell ref="E2:E4"/>
    <mergeCell ref="A21:A25"/>
    <mergeCell ref="B21:B25"/>
    <mergeCell ref="C21:C25"/>
    <mergeCell ref="C19:C20"/>
    <mergeCell ref="A19:A20"/>
    <mergeCell ref="B19:B20"/>
    <mergeCell ref="G2:G4"/>
    <mergeCell ref="H2:H4"/>
    <mergeCell ref="I45:I49"/>
    <mergeCell ref="C26:C30"/>
    <mergeCell ref="I42:I43"/>
    <mergeCell ref="I2:I4"/>
    <mergeCell ref="I5:I11"/>
    <mergeCell ref="I12:I18"/>
    <mergeCell ref="I19:I20"/>
    <mergeCell ref="I21:I25"/>
    <mergeCell ref="I31:I36"/>
    <mergeCell ref="I37:I41"/>
    <mergeCell ref="I26:I30"/>
    <mergeCell ref="D42:D43"/>
    <mergeCell ref="C42:C43"/>
  </mergeCells>
  <pageMargins left="0.70866141732283472" right="0.70866141732283472" top="0.74803149606299213" bottom="0.74803149606299213" header="0.31496062992125984" footer="0.31496062992125984"/>
  <pageSetup paperSize="9" scale="76" fitToHeight="0" orientation="landscape" r:id="rId2"/>
  <headerFooter>
    <oddHeader xml:space="preserve">&amp;CData availability of "minimum" disaggregation&amp;R
</oddHeader>
    <oddFooter xml:space="preserve">&amp;L&amp;"-,Standard"&amp;9
</oddFooter>
  </headerFooter>
  <ignoredErrors>
    <ignoredError sqref="A50 A30:A37 A11 A5:A6 A12:A13 A18:A19 A21:A22 A25:A27 A41:A44"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I87"/>
  <sheetViews>
    <sheetView zoomScale="120" zoomScaleNormal="120" workbookViewId="0">
      <pane xSplit="1" ySplit="4" topLeftCell="B17" activePane="bottomRight" state="frozen"/>
      <selection activeCell="E32" sqref="E32:E34"/>
      <selection pane="topRight" activeCell="E32" sqref="E32:E34"/>
      <selection pane="bottomLeft" activeCell="E32" sqref="E32:E34"/>
      <selection pane="bottomRight" activeCell="D32" sqref="D32"/>
    </sheetView>
  </sheetViews>
  <sheetFormatPr baseColWidth="10" defaultColWidth="12" defaultRowHeight="12" x14ac:dyDescent="0.2"/>
  <cols>
    <col min="1" max="1" width="9.1640625" style="41" customWidth="1"/>
    <col min="2" max="2" width="32" style="1" customWidth="1"/>
    <col min="3" max="3" width="66.6640625" style="5" customWidth="1"/>
    <col min="4" max="4" width="23.6640625" style="78" customWidth="1"/>
    <col min="5" max="5" width="23.6640625" style="1" customWidth="1"/>
    <col min="6" max="8" width="23.6640625" style="78" customWidth="1"/>
    <col min="9" max="9" width="11.33203125" style="4" customWidth="1"/>
    <col min="10" max="16384" width="12" style="1"/>
  </cols>
  <sheetData>
    <row r="1" spans="1:9" ht="15.75" x14ac:dyDescent="0.2">
      <c r="A1" s="227" t="s">
        <v>78</v>
      </c>
      <c r="B1" s="227"/>
      <c r="C1" s="227"/>
      <c r="D1" s="227"/>
      <c r="E1" s="88"/>
      <c r="G1" s="79"/>
      <c r="H1" s="79"/>
      <c r="I1" s="1"/>
    </row>
    <row r="2" spans="1:9" s="8" customFormat="1" ht="12" customHeight="1" x14ac:dyDescent="0.2">
      <c r="A2" s="179" t="s">
        <v>13</v>
      </c>
      <c r="B2" s="187" t="s">
        <v>6</v>
      </c>
      <c r="C2" s="181" t="s">
        <v>407</v>
      </c>
      <c r="D2" s="206" t="s">
        <v>485</v>
      </c>
      <c r="E2" s="181" t="s">
        <v>781</v>
      </c>
      <c r="F2" s="206" t="s">
        <v>678</v>
      </c>
      <c r="G2" s="187" t="s">
        <v>889</v>
      </c>
      <c r="H2" s="187" t="s">
        <v>890</v>
      </c>
      <c r="I2" s="181" t="s">
        <v>711</v>
      </c>
    </row>
    <row r="3" spans="1:9" s="8" customFormat="1" x14ac:dyDescent="0.2">
      <c r="A3" s="179"/>
      <c r="B3" s="187"/>
      <c r="C3" s="182"/>
      <c r="D3" s="206"/>
      <c r="E3" s="182"/>
      <c r="F3" s="206"/>
      <c r="G3" s="187"/>
      <c r="H3" s="187"/>
      <c r="I3" s="182"/>
    </row>
    <row r="4" spans="1:9" s="8" customFormat="1" x14ac:dyDescent="0.2">
      <c r="A4" s="179"/>
      <c r="B4" s="187"/>
      <c r="C4" s="183"/>
      <c r="D4" s="206"/>
      <c r="E4" s="183"/>
      <c r="F4" s="206"/>
      <c r="G4" s="187"/>
      <c r="H4" s="187"/>
      <c r="I4" s="183"/>
    </row>
    <row r="5" spans="1:9" ht="36" x14ac:dyDescent="0.2">
      <c r="A5" s="135" t="s">
        <v>79</v>
      </c>
      <c r="B5" s="131" t="s">
        <v>80</v>
      </c>
      <c r="C5" s="131" t="s">
        <v>587</v>
      </c>
      <c r="D5" s="130"/>
      <c r="E5" s="11"/>
      <c r="F5" s="130"/>
      <c r="G5" s="130"/>
      <c r="H5" s="130"/>
      <c r="I5" s="132" t="str">
        <f>VLOOKUP(A5,[1]Tabelle2!$A$70:$B$83,2,TRUE)</f>
        <v>Tier III</v>
      </c>
    </row>
    <row r="6" spans="1:9" ht="12.75" customHeight="1" x14ac:dyDescent="0.2">
      <c r="A6" s="224" t="s">
        <v>81</v>
      </c>
      <c r="B6" s="186" t="s">
        <v>82</v>
      </c>
      <c r="C6" s="186" t="s">
        <v>588</v>
      </c>
      <c r="D6" s="130" t="s">
        <v>431</v>
      </c>
      <c r="E6" s="130"/>
      <c r="F6" s="130" t="s">
        <v>744</v>
      </c>
      <c r="G6" s="130"/>
      <c r="H6" s="130"/>
      <c r="I6" s="189" t="str">
        <f>VLOOKUP(A6,[1]Tabelle2!$A$70:$B$83,2,TRUE)</f>
        <v>Tier II</v>
      </c>
    </row>
    <row r="7" spans="1:9" ht="39.75" customHeight="1" x14ac:dyDescent="0.2">
      <c r="A7" s="225"/>
      <c r="B7" s="186"/>
      <c r="C7" s="186"/>
      <c r="D7" s="131" t="s">
        <v>686</v>
      </c>
      <c r="E7" s="131" t="s">
        <v>794</v>
      </c>
      <c r="F7" s="130"/>
      <c r="G7" s="137" t="s">
        <v>412</v>
      </c>
      <c r="H7" s="130"/>
      <c r="I7" s="189"/>
    </row>
    <row r="8" spans="1:9" ht="12.75" customHeight="1" x14ac:dyDescent="0.2">
      <c r="A8" s="225"/>
      <c r="B8" s="186"/>
      <c r="C8" s="186"/>
      <c r="D8" s="130"/>
      <c r="E8" s="130"/>
      <c r="F8" s="130"/>
      <c r="G8" s="130" t="s">
        <v>431</v>
      </c>
      <c r="H8" s="130"/>
      <c r="I8" s="189"/>
    </row>
    <row r="9" spans="1:9" ht="12.75" customHeight="1" x14ac:dyDescent="0.2">
      <c r="A9" s="225"/>
      <c r="B9" s="186"/>
      <c r="C9" s="186"/>
      <c r="D9" s="130"/>
      <c r="E9" s="130"/>
      <c r="F9" s="130"/>
      <c r="G9" s="130" t="s">
        <v>980</v>
      </c>
      <c r="H9" s="130"/>
      <c r="I9" s="189"/>
    </row>
    <row r="10" spans="1:9" ht="12.75" customHeight="1" x14ac:dyDescent="0.2">
      <c r="A10" s="225"/>
      <c r="B10" s="186"/>
      <c r="C10" s="186"/>
      <c r="D10" s="130"/>
      <c r="E10" s="130"/>
      <c r="F10" s="130"/>
      <c r="G10" s="130" t="s">
        <v>957</v>
      </c>
      <c r="H10" s="130"/>
      <c r="I10" s="189"/>
    </row>
    <row r="11" spans="1:9" ht="12.75" customHeight="1" x14ac:dyDescent="0.2">
      <c r="A11" s="225"/>
      <c r="B11" s="186"/>
      <c r="C11" s="186"/>
      <c r="D11" s="130"/>
      <c r="E11" s="130"/>
      <c r="F11" s="130"/>
      <c r="G11" s="130" t="s">
        <v>975</v>
      </c>
      <c r="H11" s="130"/>
      <c r="I11" s="189"/>
    </row>
    <row r="12" spans="1:9" ht="12.75" customHeight="1" x14ac:dyDescent="0.2">
      <c r="A12" s="225"/>
      <c r="B12" s="186"/>
      <c r="C12" s="186"/>
      <c r="D12" s="130"/>
      <c r="E12" s="130"/>
      <c r="F12" s="130"/>
      <c r="G12" s="145" t="s">
        <v>416</v>
      </c>
      <c r="H12" s="130"/>
      <c r="I12" s="189"/>
    </row>
    <row r="13" spans="1:9" ht="12.75" customHeight="1" x14ac:dyDescent="0.2">
      <c r="A13" s="225"/>
      <c r="B13" s="186"/>
      <c r="C13" s="186"/>
      <c r="D13" s="130"/>
      <c r="E13" s="130"/>
      <c r="F13" s="130"/>
      <c r="G13" s="130" t="s">
        <v>981</v>
      </c>
      <c r="H13" s="130"/>
      <c r="I13" s="189"/>
    </row>
    <row r="14" spans="1:9" x14ac:dyDescent="0.2">
      <c r="A14" s="226"/>
      <c r="B14" s="186"/>
      <c r="C14" s="186"/>
      <c r="D14" s="142"/>
      <c r="E14" s="142"/>
      <c r="F14" s="131" t="s">
        <v>743</v>
      </c>
      <c r="G14" s="142" t="s">
        <v>908</v>
      </c>
      <c r="H14" s="130"/>
      <c r="I14" s="189" t="e">
        <f>VLOOKUP(A14,[1]Tabelle2!$A$70:$B$83,2,TRUE)</f>
        <v>#N/A</v>
      </c>
    </row>
    <row r="15" spans="1:9" ht="12.75" customHeight="1" x14ac:dyDescent="0.2">
      <c r="A15" s="224" t="s">
        <v>83</v>
      </c>
      <c r="B15" s="186" t="s">
        <v>82</v>
      </c>
      <c r="C15" s="186" t="s">
        <v>589</v>
      </c>
      <c r="D15" s="131" t="s">
        <v>412</v>
      </c>
      <c r="E15" s="131"/>
      <c r="F15" s="131"/>
      <c r="G15" s="137" t="s">
        <v>975</v>
      </c>
      <c r="H15" s="130"/>
      <c r="I15" s="189" t="str">
        <f>VLOOKUP(A15,[1]Tabelle2!$A$70:$B$83,2,TRUE)</f>
        <v>Tier II</v>
      </c>
    </row>
    <row r="16" spans="1:9" x14ac:dyDescent="0.2">
      <c r="A16" s="226"/>
      <c r="B16" s="186"/>
      <c r="C16" s="186"/>
      <c r="D16" s="131" t="s">
        <v>432</v>
      </c>
      <c r="E16" s="131"/>
      <c r="F16" s="131"/>
      <c r="G16" s="137" t="s">
        <v>416</v>
      </c>
      <c r="H16" s="130"/>
      <c r="I16" s="189" t="e">
        <f>VLOOKUP(A16,[1]Tabelle2!$A$70:$B$83,2,TRUE)</f>
        <v>#N/A</v>
      </c>
    </row>
    <row r="17" spans="1:9" ht="12.75" customHeight="1" x14ac:dyDescent="0.2">
      <c r="A17" s="224" t="s">
        <v>84</v>
      </c>
      <c r="B17" s="186" t="s">
        <v>85</v>
      </c>
      <c r="C17" s="186" t="s">
        <v>591</v>
      </c>
      <c r="D17" s="137" t="s">
        <v>687</v>
      </c>
      <c r="E17" s="53" t="s">
        <v>795</v>
      </c>
      <c r="F17" s="137" t="s">
        <v>749</v>
      </c>
      <c r="G17" s="142" t="s">
        <v>412</v>
      </c>
      <c r="H17" s="130"/>
      <c r="I17" s="189" t="str">
        <f>VLOOKUP(A17,[1]Tabelle2!$A$70:$B$83,2,TRUE)</f>
        <v>Tier II</v>
      </c>
    </row>
    <row r="18" spans="1:9" ht="12.75" customHeight="1" x14ac:dyDescent="0.2">
      <c r="A18" s="225"/>
      <c r="B18" s="186"/>
      <c r="C18" s="186"/>
      <c r="D18" s="137"/>
      <c r="E18" s="53"/>
      <c r="F18" s="137"/>
      <c r="G18" s="130" t="s">
        <v>419</v>
      </c>
      <c r="H18" s="130"/>
      <c r="I18" s="189"/>
    </row>
    <row r="19" spans="1:9" ht="12.75" customHeight="1" x14ac:dyDescent="0.2">
      <c r="A19" s="225"/>
      <c r="B19" s="186"/>
      <c r="C19" s="186"/>
      <c r="D19" s="137"/>
      <c r="E19" s="53"/>
      <c r="F19" s="137"/>
      <c r="G19" s="130" t="s">
        <v>920</v>
      </c>
      <c r="H19" s="130"/>
      <c r="I19" s="189"/>
    </row>
    <row r="20" spans="1:9" ht="12.75" customHeight="1" x14ac:dyDescent="0.2">
      <c r="A20" s="225"/>
      <c r="B20" s="186"/>
      <c r="C20" s="186"/>
      <c r="D20" s="137"/>
      <c r="E20" s="53"/>
      <c r="F20" s="137"/>
      <c r="G20" s="130" t="s">
        <v>908</v>
      </c>
      <c r="H20" s="130"/>
      <c r="I20" s="189"/>
    </row>
    <row r="21" spans="1:9" ht="12.75" customHeight="1" x14ac:dyDescent="0.2">
      <c r="A21" s="225"/>
      <c r="B21" s="186"/>
      <c r="C21" s="186"/>
      <c r="D21" s="137"/>
      <c r="E21" s="53"/>
      <c r="F21" s="137"/>
      <c r="G21" s="130" t="s">
        <v>957</v>
      </c>
      <c r="H21" s="130"/>
      <c r="I21" s="189"/>
    </row>
    <row r="22" spans="1:9" x14ac:dyDescent="0.2">
      <c r="A22" s="226"/>
      <c r="B22" s="186"/>
      <c r="C22" s="186"/>
      <c r="D22" s="142"/>
      <c r="E22" s="142"/>
      <c r="F22" s="142"/>
      <c r="G22" s="142" t="s">
        <v>975</v>
      </c>
      <c r="H22" s="130"/>
      <c r="I22" s="189"/>
    </row>
    <row r="23" spans="1:9" ht="18.75" customHeight="1" x14ac:dyDescent="0.2">
      <c r="A23" s="224" t="s">
        <v>86</v>
      </c>
      <c r="B23" s="186" t="s">
        <v>85</v>
      </c>
      <c r="C23" s="186" t="s">
        <v>592</v>
      </c>
      <c r="D23" s="131" t="s">
        <v>686</v>
      </c>
      <c r="E23" s="54" t="s">
        <v>796</v>
      </c>
      <c r="F23" s="131" t="s">
        <v>747</v>
      </c>
      <c r="G23" s="142" t="s">
        <v>412</v>
      </c>
      <c r="H23" s="137"/>
      <c r="I23" s="189" t="str">
        <f>VLOOKUP(A23,[1]Tabelle2!$A$70:$B$83,2,TRUE)</f>
        <v>Tier II</v>
      </c>
    </row>
    <row r="24" spans="1:9" x14ac:dyDescent="0.2">
      <c r="A24" s="225"/>
      <c r="B24" s="186"/>
      <c r="C24" s="186"/>
      <c r="D24" s="131"/>
      <c r="E24" s="54"/>
      <c r="F24" s="131"/>
      <c r="G24" s="130" t="s">
        <v>419</v>
      </c>
      <c r="H24" s="137"/>
      <c r="I24" s="189"/>
    </row>
    <row r="25" spans="1:9" x14ac:dyDescent="0.2">
      <c r="A25" s="225"/>
      <c r="B25" s="186"/>
      <c r="C25" s="186"/>
      <c r="D25" s="131"/>
      <c r="E25" s="54"/>
      <c r="F25" s="131"/>
      <c r="G25" s="130" t="s">
        <v>920</v>
      </c>
      <c r="H25" s="137"/>
      <c r="I25" s="189"/>
    </row>
    <row r="26" spans="1:9" x14ac:dyDescent="0.2">
      <c r="A26" s="225"/>
      <c r="B26" s="186"/>
      <c r="C26" s="186"/>
      <c r="D26" s="131"/>
      <c r="E26" s="54"/>
      <c r="F26" s="131"/>
      <c r="G26" s="130" t="s">
        <v>908</v>
      </c>
      <c r="H26" s="137"/>
      <c r="I26" s="189"/>
    </row>
    <row r="27" spans="1:9" x14ac:dyDescent="0.2">
      <c r="A27" s="225"/>
      <c r="B27" s="186"/>
      <c r="C27" s="186"/>
      <c r="D27" s="131"/>
      <c r="E27" s="54"/>
      <c r="F27" s="131"/>
      <c r="G27" s="130" t="s">
        <v>957</v>
      </c>
      <c r="H27" s="137"/>
      <c r="I27" s="189"/>
    </row>
    <row r="28" spans="1:9" x14ac:dyDescent="0.2">
      <c r="A28" s="226"/>
      <c r="B28" s="186"/>
      <c r="C28" s="186"/>
      <c r="D28" s="131"/>
      <c r="E28" s="54"/>
      <c r="F28" s="131"/>
      <c r="G28" s="142" t="s">
        <v>975</v>
      </c>
      <c r="H28" s="137"/>
      <c r="I28" s="189"/>
    </row>
    <row r="29" spans="1:9" ht="12.75" customHeight="1" x14ac:dyDescent="0.2">
      <c r="A29" s="224" t="s">
        <v>87</v>
      </c>
      <c r="B29" s="186" t="s">
        <v>88</v>
      </c>
      <c r="C29" s="186" t="s">
        <v>384</v>
      </c>
      <c r="D29" s="131" t="s">
        <v>411</v>
      </c>
      <c r="E29" s="54" t="s">
        <v>783</v>
      </c>
      <c r="F29" s="131" t="s">
        <v>743</v>
      </c>
      <c r="G29" s="137" t="s">
        <v>411</v>
      </c>
      <c r="H29" s="137"/>
      <c r="I29" s="189" t="str">
        <f>VLOOKUP(A29,[1]Tabelle2!$A$70:$B$83,2,TRUE)</f>
        <v>Tier II</v>
      </c>
    </row>
    <row r="30" spans="1:9" x14ac:dyDescent="0.2">
      <c r="A30" s="225"/>
      <c r="B30" s="186"/>
      <c r="C30" s="186"/>
      <c r="D30" s="131" t="s">
        <v>412</v>
      </c>
      <c r="E30" s="54"/>
      <c r="F30" s="131" t="s">
        <v>744</v>
      </c>
      <c r="G30" s="137"/>
      <c r="H30" s="137"/>
      <c r="I30" s="189"/>
    </row>
    <row r="31" spans="1:9" x14ac:dyDescent="0.2">
      <c r="A31" s="225"/>
      <c r="B31" s="186"/>
      <c r="C31" s="186"/>
      <c r="D31" s="137" t="s">
        <v>414</v>
      </c>
      <c r="E31" s="53"/>
      <c r="F31" s="137" t="s">
        <v>744</v>
      </c>
      <c r="G31" s="137"/>
      <c r="H31" s="137"/>
      <c r="I31" s="189"/>
    </row>
    <row r="32" spans="1:9" x14ac:dyDescent="0.2">
      <c r="A32" s="226"/>
      <c r="B32" s="186"/>
      <c r="C32" s="186"/>
      <c r="D32" s="53" t="s">
        <v>1187</v>
      </c>
      <c r="E32" s="53" t="s">
        <v>798</v>
      </c>
      <c r="F32" s="137" t="s">
        <v>743</v>
      </c>
      <c r="G32" s="137"/>
      <c r="H32" s="137"/>
      <c r="I32" s="189"/>
    </row>
    <row r="33" spans="1:9" ht="72" customHeight="1" x14ac:dyDescent="0.2">
      <c r="A33" s="224" t="s">
        <v>89</v>
      </c>
      <c r="B33" s="186" t="s">
        <v>90</v>
      </c>
      <c r="C33" s="186" t="s">
        <v>593</v>
      </c>
      <c r="D33" s="79" t="s">
        <v>1131</v>
      </c>
      <c r="E33" s="55" t="s">
        <v>880</v>
      </c>
      <c r="F33" s="79" t="s">
        <v>744</v>
      </c>
      <c r="G33" s="137"/>
      <c r="H33" s="137"/>
      <c r="I33" s="189" t="str">
        <f>VLOOKUP(A33,[1]Tabelle2!$A$70:$B$83,2,TRUE)</f>
        <v>Tier I (a)/ Tier III (b)</v>
      </c>
    </row>
    <row r="34" spans="1:9" x14ac:dyDescent="0.2">
      <c r="A34" s="225"/>
      <c r="B34" s="186"/>
      <c r="C34" s="186"/>
      <c r="D34" s="79"/>
      <c r="E34" s="55"/>
      <c r="F34" s="79"/>
      <c r="G34" s="137" t="s">
        <v>990</v>
      </c>
      <c r="H34" s="137"/>
      <c r="I34" s="189"/>
    </row>
    <row r="35" spans="1:9" x14ac:dyDescent="0.2">
      <c r="A35" s="225"/>
      <c r="B35" s="186"/>
      <c r="C35" s="186"/>
      <c r="D35" s="79"/>
      <c r="E35" s="55"/>
      <c r="F35" s="79"/>
      <c r="G35" s="137" t="s">
        <v>982</v>
      </c>
      <c r="H35" s="137"/>
      <c r="I35" s="189"/>
    </row>
    <row r="36" spans="1:9" ht="36" x14ac:dyDescent="0.2">
      <c r="A36" s="225"/>
      <c r="B36" s="186"/>
      <c r="C36" s="186"/>
      <c r="D36" s="79"/>
      <c r="E36" s="55"/>
      <c r="F36" s="79"/>
      <c r="G36" s="137" t="s">
        <v>983</v>
      </c>
      <c r="H36" s="137" t="s">
        <v>984</v>
      </c>
      <c r="I36" s="189"/>
    </row>
    <row r="37" spans="1:9" ht="24" x14ac:dyDescent="0.2">
      <c r="A37" s="225"/>
      <c r="B37" s="186"/>
      <c r="C37" s="186"/>
      <c r="D37" s="79"/>
      <c r="E37" s="55"/>
      <c r="F37" s="79"/>
      <c r="G37" s="137" t="s">
        <v>985</v>
      </c>
      <c r="H37" s="137" t="s">
        <v>986</v>
      </c>
      <c r="I37" s="189"/>
    </row>
    <row r="38" spans="1:9" x14ac:dyDescent="0.2">
      <c r="A38" s="226"/>
      <c r="B38" s="186"/>
      <c r="C38" s="186"/>
      <c r="D38" s="79"/>
      <c r="E38" s="55"/>
      <c r="F38" s="79"/>
      <c r="G38" s="137" t="s">
        <v>987</v>
      </c>
      <c r="H38" s="137"/>
      <c r="I38" s="189"/>
    </row>
    <row r="39" spans="1:9" ht="72" customHeight="1" x14ac:dyDescent="0.2">
      <c r="A39" s="224" t="s">
        <v>373</v>
      </c>
      <c r="B39" s="186" t="s">
        <v>90</v>
      </c>
      <c r="C39" s="186" t="s">
        <v>91</v>
      </c>
      <c r="D39" s="79"/>
      <c r="E39" s="55"/>
      <c r="F39" s="79"/>
      <c r="G39" s="137" t="s">
        <v>411</v>
      </c>
      <c r="H39" s="137"/>
      <c r="I39" s="218" t="str">
        <f>VLOOKUP(A39,[1]Tabelle2!$A$70:$B$83,2,TRUE)</f>
        <v>Tier I</v>
      </c>
    </row>
    <row r="40" spans="1:9" x14ac:dyDescent="0.2">
      <c r="A40" s="225"/>
      <c r="B40" s="186"/>
      <c r="C40" s="186"/>
      <c r="D40" s="79"/>
      <c r="E40" s="55"/>
      <c r="F40" s="79"/>
      <c r="G40" s="137" t="s">
        <v>433</v>
      </c>
      <c r="H40" s="137"/>
      <c r="I40" s="218"/>
    </row>
    <row r="41" spans="1:9" x14ac:dyDescent="0.2">
      <c r="A41" s="226"/>
      <c r="B41" s="186"/>
      <c r="C41" s="186"/>
      <c r="D41" s="79"/>
      <c r="E41" s="55"/>
      <c r="F41" s="79"/>
      <c r="G41" s="137" t="s">
        <v>988</v>
      </c>
      <c r="H41" s="137" t="s">
        <v>989</v>
      </c>
      <c r="I41" s="218"/>
    </row>
    <row r="42" spans="1:9" ht="17.25" customHeight="1" x14ac:dyDescent="0.2">
      <c r="A42" s="224" t="s">
        <v>92</v>
      </c>
      <c r="B42" s="186" t="s">
        <v>93</v>
      </c>
      <c r="C42" s="186" t="s">
        <v>594</v>
      </c>
      <c r="D42" s="137" t="s">
        <v>687</v>
      </c>
      <c r="E42" s="53" t="s">
        <v>796</v>
      </c>
      <c r="F42" s="137" t="s">
        <v>747</v>
      </c>
      <c r="G42" s="137" t="s">
        <v>412</v>
      </c>
      <c r="H42" s="137"/>
      <c r="I42" s="189" t="str">
        <f>VLOOKUP(A42,[1]Tabelle2!$A$70:$B$83,2,TRUE)</f>
        <v>Tier II</v>
      </c>
    </row>
    <row r="43" spans="1:9" x14ac:dyDescent="0.2">
      <c r="A43" s="225"/>
      <c r="B43" s="186"/>
      <c r="C43" s="186"/>
      <c r="D43" s="137"/>
      <c r="E43" s="53"/>
      <c r="F43" s="137"/>
      <c r="G43" s="137" t="s">
        <v>908</v>
      </c>
      <c r="H43" s="137"/>
      <c r="I43" s="189"/>
    </row>
    <row r="44" spans="1:9" x14ac:dyDescent="0.2">
      <c r="A44" s="225"/>
      <c r="B44" s="186"/>
      <c r="C44" s="186"/>
      <c r="D44" s="137"/>
      <c r="E44" s="53"/>
      <c r="F44" s="137"/>
      <c r="G44" s="137" t="s">
        <v>920</v>
      </c>
      <c r="H44" s="137"/>
      <c r="I44" s="189"/>
    </row>
    <row r="45" spans="1:9" x14ac:dyDescent="0.2">
      <c r="A45" s="225"/>
      <c r="B45" s="186"/>
      <c r="C45" s="186"/>
      <c r="D45" s="137"/>
      <c r="E45" s="53"/>
      <c r="F45" s="137"/>
      <c r="G45" s="137" t="s">
        <v>957</v>
      </c>
      <c r="H45" s="137"/>
      <c r="I45" s="189"/>
    </row>
    <row r="46" spans="1:9" x14ac:dyDescent="0.2">
      <c r="A46" s="226"/>
      <c r="B46" s="186"/>
      <c r="C46" s="186"/>
      <c r="D46" s="137"/>
      <c r="E46" s="53"/>
      <c r="F46" s="137"/>
      <c r="G46" s="137" t="s">
        <v>991</v>
      </c>
      <c r="H46" s="137" t="s">
        <v>915</v>
      </c>
      <c r="I46" s="189"/>
    </row>
    <row r="47" spans="1:9" ht="12.75" customHeight="1" x14ac:dyDescent="0.2">
      <c r="A47" s="224" t="s">
        <v>94</v>
      </c>
      <c r="B47" s="186" t="s">
        <v>93</v>
      </c>
      <c r="C47" s="186" t="s">
        <v>590</v>
      </c>
      <c r="D47" s="137" t="s">
        <v>411</v>
      </c>
      <c r="E47" s="53"/>
      <c r="F47" s="137"/>
      <c r="G47" s="137"/>
      <c r="H47" s="137"/>
      <c r="I47" s="132" t="str">
        <f>VLOOKUP(A42,[1]Tabelle2!$A$70:$B$83,2,TRUE)</f>
        <v>Tier II</v>
      </c>
    </row>
    <row r="48" spans="1:9" x14ac:dyDescent="0.2">
      <c r="A48" s="226"/>
      <c r="B48" s="186"/>
      <c r="C48" s="186"/>
      <c r="D48" s="130" t="s">
        <v>847</v>
      </c>
      <c r="E48" s="51"/>
      <c r="F48" s="130"/>
      <c r="G48" s="137"/>
      <c r="H48" s="137"/>
      <c r="I48" s="132" t="str">
        <f>VLOOKUP(A47,[1]Tabelle2!$A$70:$B$83,2,TRUE)</f>
        <v>Tier III</v>
      </c>
    </row>
    <row r="49" spans="1:9" ht="12.75" customHeight="1" x14ac:dyDescent="0.2">
      <c r="A49" s="224" t="s">
        <v>95</v>
      </c>
      <c r="B49" s="186" t="s">
        <v>96</v>
      </c>
      <c r="C49" s="186" t="s">
        <v>595</v>
      </c>
      <c r="D49" s="130" t="s">
        <v>411</v>
      </c>
      <c r="E49" s="51"/>
      <c r="F49" s="130"/>
      <c r="G49" s="142"/>
      <c r="H49" s="137"/>
      <c r="I49" s="189" t="str">
        <f>VLOOKUP(A49,[1]Tabelle2!$A$70:$B$83,2,TRUE)</f>
        <v>Tier II</v>
      </c>
    </row>
    <row r="50" spans="1:9" ht="24" x14ac:dyDescent="0.2">
      <c r="A50" s="226"/>
      <c r="B50" s="186"/>
      <c r="C50" s="186"/>
      <c r="D50" s="137" t="s">
        <v>688</v>
      </c>
      <c r="E50" s="53"/>
      <c r="F50" s="137"/>
      <c r="G50" s="142"/>
      <c r="H50" s="137"/>
      <c r="I50" s="189" t="e">
        <f>VLOOKUP(A50,[1]Tabelle2!$A$70:$B$83,2,TRUE)</f>
        <v>#N/A</v>
      </c>
    </row>
    <row r="51" spans="1:9" ht="108" x14ac:dyDescent="0.2">
      <c r="A51" s="135" t="s">
        <v>97</v>
      </c>
      <c r="B51" s="131" t="s">
        <v>96</v>
      </c>
      <c r="C51" s="131" t="s">
        <v>596</v>
      </c>
      <c r="D51" s="130"/>
      <c r="E51" s="11"/>
      <c r="F51" s="130"/>
      <c r="G51" s="137"/>
      <c r="H51" s="137"/>
      <c r="I51" s="132" t="str">
        <f>VLOOKUP(A51,[1]Tabelle2!$A$70:$B$83,2,TRUE)</f>
        <v>Tier III</v>
      </c>
    </row>
    <row r="52" spans="1:9" ht="72" customHeight="1" x14ac:dyDescent="0.2">
      <c r="A52" s="224" t="s">
        <v>98</v>
      </c>
      <c r="B52" s="186" t="s">
        <v>337</v>
      </c>
      <c r="C52" s="186" t="s">
        <v>158</v>
      </c>
      <c r="D52" s="130" t="s">
        <v>411</v>
      </c>
      <c r="E52" s="130" t="s">
        <v>783</v>
      </c>
      <c r="F52" s="130" t="s">
        <v>743</v>
      </c>
      <c r="G52" s="137" t="s">
        <v>411</v>
      </c>
      <c r="H52" s="137"/>
      <c r="I52" s="189" t="str">
        <f>VLOOKUP(A52,[1]Tabelle2!$A$70:$B$83,2,TRUE)</f>
        <v>Tier I</v>
      </c>
    </row>
    <row r="53" spans="1:9" x14ac:dyDescent="0.2">
      <c r="A53" s="225"/>
      <c r="B53" s="186"/>
      <c r="C53" s="186"/>
      <c r="D53" s="130"/>
      <c r="E53" s="130"/>
      <c r="F53" s="130"/>
      <c r="G53" s="137" t="s">
        <v>908</v>
      </c>
      <c r="H53" s="137" t="s">
        <v>924</v>
      </c>
      <c r="I53" s="189"/>
    </row>
    <row r="54" spans="1:9" x14ac:dyDescent="0.2">
      <c r="A54" s="225"/>
      <c r="B54" s="186"/>
      <c r="C54" s="186"/>
      <c r="D54" s="130"/>
      <c r="E54" s="130"/>
      <c r="F54" s="130"/>
      <c r="G54" s="137" t="s">
        <v>412</v>
      </c>
      <c r="H54" s="137"/>
      <c r="I54" s="189"/>
    </row>
    <row r="55" spans="1:9" x14ac:dyDescent="0.2">
      <c r="A55" s="225"/>
      <c r="B55" s="186"/>
      <c r="C55" s="186"/>
      <c r="D55" s="130"/>
      <c r="E55" s="130"/>
      <c r="F55" s="130"/>
      <c r="G55" s="137" t="s">
        <v>992</v>
      </c>
      <c r="H55" s="137"/>
      <c r="I55" s="189"/>
    </row>
    <row r="56" spans="1:9" x14ac:dyDescent="0.2">
      <c r="A56" s="225"/>
      <c r="B56" s="186"/>
      <c r="C56" s="186"/>
      <c r="D56" s="130"/>
      <c r="E56" s="130"/>
      <c r="F56" s="130"/>
      <c r="G56" s="137" t="s">
        <v>433</v>
      </c>
      <c r="H56" s="137"/>
      <c r="I56" s="189"/>
    </row>
    <row r="57" spans="1:9" x14ac:dyDescent="0.2">
      <c r="A57" s="226"/>
      <c r="B57" s="186"/>
      <c r="C57" s="186"/>
      <c r="D57" s="130"/>
      <c r="E57" s="130"/>
      <c r="F57" s="130"/>
      <c r="G57" s="137" t="s">
        <v>993</v>
      </c>
      <c r="H57" s="137"/>
      <c r="I57" s="189"/>
    </row>
    <row r="58" spans="1:9" ht="24" x14ac:dyDescent="0.2">
      <c r="A58" s="224" t="s">
        <v>99</v>
      </c>
      <c r="B58" s="230" t="s">
        <v>338</v>
      </c>
      <c r="C58" s="232" t="s">
        <v>597</v>
      </c>
      <c r="D58" s="130"/>
      <c r="E58" s="130"/>
      <c r="F58" s="130"/>
      <c r="G58" s="137" t="s">
        <v>1142</v>
      </c>
      <c r="H58" s="137" t="s">
        <v>1143</v>
      </c>
      <c r="I58" s="228" t="str">
        <f>VLOOKUP(A58,[1]Tabelle2!$A$70:$B$83,2,TRUE)</f>
        <v>Tier III</v>
      </c>
    </row>
    <row r="59" spans="1:9" x14ac:dyDescent="0.2">
      <c r="A59" s="226"/>
      <c r="B59" s="231"/>
      <c r="C59" s="233"/>
      <c r="D59" s="130"/>
      <c r="E59" s="11"/>
      <c r="F59" s="130"/>
      <c r="G59" s="137" t="s">
        <v>1007</v>
      </c>
      <c r="H59" s="137"/>
      <c r="I59" s="229"/>
    </row>
    <row r="60" spans="1:9" x14ac:dyDescent="0.2">
      <c r="D60" s="1"/>
      <c r="F60" s="1"/>
      <c r="G60" s="1"/>
      <c r="H60" s="1"/>
      <c r="I60" s="1"/>
    </row>
    <row r="61" spans="1:9" x14ac:dyDescent="0.2">
      <c r="D61" s="1"/>
      <c r="F61" s="1"/>
      <c r="G61" s="1"/>
      <c r="H61" s="1"/>
      <c r="I61" s="1"/>
    </row>
    <row r="62" spans="1:9" x14ac:dyDescent="0.2">
      <c r="A62" s="36"/>
      <c r="D62" s="1"/>
      <c r="F62" s="1"/>
      <c r="G62" s="1"/>
      <c r="H62" s="1"/>
      <c r="I62" s="1"/>
    </row>
    <row r="63" spans="1:9" x14ac:dyDescent="0.2">
      <c r="A63" s="37"/>
      <c r="D63" s="1"/>
      <c r="F63" s="1"/>
      <c r="G63" s="1"/>
      <c r="H63" s="1"/>
      <c r="I63" s="1"/>
    </row>
    <row r="64" spans="1:9" x14ac:dyDescent="0.2">
      <c r="A64" s="37"/>
      <c r="D64" s="1"/>
      <c r="F64" s="1"/>
      <c r="G64" s="1"/>
      <c r="H64" s="1"/>
      <c r="I64" s="1"/>
    </row>
    <row r="65" spans="4:9" x14ac:dyDescent="0.2">
      <c r="D65" s="1"/>
      <c r="F65" s="1"/>
      <c r="G65" s="1"/>
      <c r="H65" s="1"/>
      <c r="I65" s="1"/>
    </row>
    <row r="66" spans="4:9" x14ac:dyDescent="0.2">
      <c r="D66" s="1"/>
      <c r="F66" s="1"/>
      <c r="G66" s="1"/>
      <c r="H66" s="1"/>
      <c r="I66" s="1"/>
    </row>
    <row r="67" spans="4:9" x14ac:dyDescent="0.2">
      <c r="D67" s="1"/>
      <c r="F67" s="1"/>
      <c r="G67" s="1"/>
      <c r="H67" s="1"/>
      <c r="I67" s="1"/>
    </row>
    <row r="68" spans="4:9" x14ac:dyDescent="0.2">
      <c r="D68" s="1"/>
      <c r="F68" s="1"/>
      <c r="G68" s="1"/>
      <c r="H68" s="1"/>
      <c r="I68" s="1"/>
    </row>
    <row r="69" spans="4:9" x14ac:dyDescent="0.2">
      <c r="D69" s="1"/>
      <c r="F69" s="1"/>
      <c r="G69" s="1"/>
      <c r="H69" s="1"/>
      <c r="I69" s="1"/>
    </row>
    <row r="70" spans="4:9" x14ac:dyDescent="0.2">
      <c r="D70" s="1"/>
      <c r="F70" s="1"/>
      <c r="G70" s="1"/>
      <c r="H70" s="1"/>
      <c r="I70" s="1"/>
    </row>
    <row r="71" spans="4:9" x14ac:dyDescent="0.2">
      <c r="D71" s="1"/>
      <c r="F71" s="1"/>
      <c r="G71" s="1"/>
      <c r="H71" s="1"/>
      <c r="I71" s="1"/>
    </row>
    <row r="72" spans="4:9" x14ac:dyDescent="0.2">
      <c r="D72" s="1"/>
      <c r="F72" s="1"/>
      <c r="G72" s="1"/>
      <c r="H72" s="1"/>
      <c r="I72" s="1"/>
    </row>
    <row r="73" spans="4:9" x14ac:dyDescent="0.2">
      <c r="D73" s="1"/>
      <c r="F73" s="1"/>
      <c r="G73" s="1"/>
      <c r="H73" s="1"/>
      <c r="I73" s="1"/>
    </row>
    <row r="74" spans="4:9" x14ac:dyDescent="0.2">
      <c r="D74" s="1"/>
      <c r="F74" s="1"/>
      <c r="G74" s="1"/>
      <c r="H74" s="1"/>
      <c r="I74" s="1"/>
    </row>
    <row r="75" spans="4:9" x14ac:dyDescent="0.2">
      <c r="D75" s="1"/>
      <c r="F75" s="1"/>
      <c r="G75" s="1"/>
      <c r="H75" s="1"/>
      <c r="I75" s="1"/>
    </row>
    <row r="76" spans="4:9" x14ac:dyDescent="0.2">
      <c r="D76" s="1"/>
      <c r="F76" s="1"/>
      <c r="G76" s="1"/>
      <c r="H76" s="1"/>
      <c r="I76" s="1"/>
    </row>
    <row r="77" spans="4:9" x14ac:dyDescent="0.2">
      <c r="D77" s="1"/>
      <c r="F77" s="1"/>
      <c r="G77" s="1"/>
      <c r="H77" s="1"/>
      <c r="I77" s="1"/>
    </row>
    <row r="78" spans="4:9" x14ac:dyDescent="0.2">
      <c r="D78" s="1"/>
      <c r="F78" s="1"/>
      <c r="G78" s="1"/>
      <c r="H78" s="1"/>
      <c r="I78" s="1"/>
    </row>
    <row r="79" spans="4:9" x14ac:dyDescent="0.2">
      <c r="D79" s="1"/>
      <c r="F79" s="1"/>
      <c r="G79" s="1"/>
      <c r="H79" s="1"/>
      <c r="I79" s="1"/>
    </row>
    <row r="80" spans="4:9" x14ac:dyDescent="0.2">
      <c r="D80" s="1"/>
      <c r="F80" s="1"/>
      <c r="G80" s="1"/>
      <c r="H80" s="1"/>
      <c r="I80" s="1"/>
    </row>
    <row r="81" spans="4:9" x14ac:dyDescent="0.2">
      <c r="D81" s="1"/>
      <c r="F81" s="1"/>
      <c r="G81" s="1"/>
      <c r="H81" s="1"/>
      <c r="I81" s="1"/>
    </row>
    <row r="82" spans="4:9" x14ac:dyDescent="0.2">
      <c r="D82" s="1"/>
      <c r="F82" s="1"/>
      <c r="G82" s="1"/>
      <c r="H82" s="1"/>
      <c r="I82" s="1"/>
    </row>
    <row r="83" spans="4:9" x14ac:dyDescent="0.2">
      <c r="D83" s="1"/>
      <c r="F83" s="1"/>
      <c r="G83" s="1"/>
      <c r="H83" s="1"/>
      <c r="I83" s="1"/>
    </row>
    <row r="84" spans="4:9" x14ac:dyDescent="0.2">
      <c r="D84" s="1"/>
      <c r="F84" s="1"/>
      <c r="G84" s="1"/>
      <c r="H84" s="1"/>
      <c r="I84" s="1"/>
    </row>
    <row r="85" spans="4:9" x14ac:dyDescent="0.2">
      <c r="D85" s="1"/>
      <c r="F85" s="1"/>
      <c r="G85" s="1"/>
      <c r="H85" s="1"/>
      <c r="I85" s="1"/>
    </row>
    <row r="86" spans="4:9" x14ac:dyDescent="0.2">
      <c r="D86" s="1"/>
      <c r="F86" s="1"/>
      <c r="G86" s="1"/>
      <c r="H86" s="1"/>
      <c r="I86" s="1"/>
    </row>
    <row r="87" spans="4:9" x14ac:dyDescent="0.2">
      <c r="D87" s="1"/>
      <c r="F87" s="1"/>
      <c r="G87" s="1"/>
      <c r="H87" s="1"/>
      <c r="I87" s="1"/>
    </row>
  </sheetData>
  <customSheetViews>
    <customSheetView guid="{1723F9A7-0950-4ABF-9651-477E6367139F}" fitToPage="1" hiddenColumns="1">
      <pane xSplit="1" ySplit="4" topLeftCell="D13" activePane="bottomRight" state="frozen"/>
      <selection pane="bottomRight" activeCell="G26" sqref="G26"/>
      <pageMargins left="0.70866141732283472" right="0.70866141732283472" top="0.74803149606299213" bottom="0.74803149606299213" header="0.31496062992125984" footer="0.31496062992125984"/>
      <pageSetup paperSize="8" scale="67"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57">
    <mergeCell ref="I58:I59"/>
    <mergeCell ref="B58:B59"/>
    <mergeCell ref="A58:A59"/>
    <mergeCell ref="C58:C59"/>
    <mergeCell ref="I52:I57"/>
    <mergeCell ref="B52:B57"/>
    <mergeCell ref="A52:A57"/>
    <mergeCell ref="B39:B41"/>
    <mergeCell ref="A39:A41"/>
    <mergeCell ref="I42:I46"/>
    <mergeCell ref="A42:A46"/>
    <mergeCell ref="B42:B46"/>
    <mergeCell ref="C42:C46"/>
    <mergeCell ref="C39:C41"/>
    <mergeCell ref="I49:I50"/>
    <mergeCell ref="C47:C48"/>
    <mergeCell ref="C49:C50"/>
    <mergeCell ref="A49:A50"/>
    <mergeCell ref="B49:B50"/>
    <mergeCell ref="B47:B48"/>
    <mergeCell ref="A47:A48"/>
    <mergeCell ref="A33:A38"/>
    <mergeCell ref="B33:B38"/>
    <mergeCell ref="A29:A32"/>
    <mergeCell ref="B29:B32"/>
    <mergeCell ref="C29:C32"/>
    <mergeCell ref="C33:C38"/>
    <mergeCell ref="A17:A22"/>
    <mergeCell ref="B17:B22"/>
    <mergeCell ref="A23:A28"/>
    <mergeCell ref="A1:D1"/>
    <mergeCell ref="A2:A4"/>
    <mergeCell ref="B2:B4"/>
    <mergeCell ref="D2:D4"/>
    <mergeCell ref="C2:C4"/>
    <mergeCell ref="A6:A14"/>
    <mergeCell ref="B6:B14"/>
    <mergeCell ref="C6:C14"/>
    <mergeCell ref="A15:A16"/>
    <mergeCell ref="B15:B16"/>
    <mergeCell ref="C15:C16"/>
    <mergeCell ref="B23:B28"/>
    <mergeCell ref="C17:C22"/>
    <mergeCell ref="I17:I22"/>
    <mergeCell ref="I39:I41"/>
    <mergeCell ref="I2:I4"/>
    <mergeCell ref="I6:I14"/>
    <mergeCell ref="I15:I16"/>
    <mergeCell ref="I23:I28"/>
    <mergeCell ref="I33:I38"/>
    <mergeCell ref="I29:I32"/>
    <mergeCell ref="C23:C28"/>
    <mergeCell ref="C52:C57"/>
    <mergeCell ref="E2:E4"/>
    <mergeCell ref="G2:G4"/>
    <mergeCell ref="H2:H4"/>
    <mergeCell ref="F2:F4"/>
  </mergeCells>
  <pageMargins left="0.70866141732283472" right="0.70866141732283472" top="0.74803149606299213" bottom="0.74803149606299213" header="0.31496062992125984" footer="0.31496062992125984"/>
  <pageSetup paperSize="9" scale="77" fitToHeight="0" orientation="landscape" r:id="rId2"/>
  <headerFooter>
    <oddHeader xml:space="preserve">&amp;CData availability of "minimum" disaggregation&amp;R
</oddHeader>
    <oddFooter xml:space="preserve">&amp;L&amp;"-,Standard"&amp;9
</oddFooter>
  </headerFooter>
  <ignoredErrors>
    <ignoredError sqref="A5:A6 A14:A16 A23 A29:A33 A39 A42 A47:A52"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I95"/>
  <sheetViews>
    <sheetView zoomScale="120" zoomScaleNormal="120" workbookViewId="0">
      <pane xSplit="1" ySplit="4" topLeftCell="B20" activePane="bottomRight" state="frozen"/>
      <selection activeCell="E32" sqref="E32:E34"/>
      <selection pane="topRight" activeCell="E32" sqref="E32:E34"/>
      <selection pane="bottomLeft" activeCell="E32" sqref="E32:E34"/>
      <selection pane="bottomRight" activeCell="C35" sqref="C35:C36"/>
    </sheetView>
  </sheetViews>
  <sheetFormatPr baseColWidth="10" defaultColWidth="12" defaultRowHeight="12" x14ac:dyDescent="0.2"/>
  <cols>
    <col min="1" max="1" width="9.1640625" style="41" customWidth="1"/>
    <col min="2" max="2" width="36.1640625" style="1" customWidth="1"/>
    <col min="3" max="3" width="66.6640625" style="1" customWidth="1"/>
    <col min="4" max="6" width="23.6640625" style="1" customWidth="1"/>
    <col min="7" max="8" width="23.6640625" style="78" customWidth="1"/>
    <col min="9" max="9" width="15" style="4" customWidth="1"/>
    <col min="10" max="16384" width="12" style="1"/>
  </cols>
  <sheetData>
    <row r="1" spans="1:9" ht="15.75" x14ac:dyDescent="0.2">
      <c r="A1" s="227" t="s">
        <v>100</v>
      </c>
      <c r="B1" s="227"/>
      <c r="C1" s="227"/>
      <c r="D1" s="227"/>
      <c r="F1" s="88"/>
      <c r="G1" s="79"/>
      <c r="H1" s="79"/>
      <c r="I1" s="1"/>
    </row>
    <row r="2" spans="1:9" s="8" customFormat="1" ht="12" customHeight="1" x14ac:dyDescent="0.2">
      <c r="A2" s="179" t="s">
        <v>13</v>
      </c>
      <c r="B2" s="187" t="s">
        <v>6</v>
      </c>
      <c r="C2" s="187" t="s">
        <v>407</v>
      </c>
      <c r="D2" s="187" t="s">
        <v>485</v>
      </c>
      <c r="E2" s="187" t="s">
        <v>678</v>
      </c>
      <c r="F2" s="181" t="s">
        <v>781</v>
      </c>
      <c r="G2" s="187" t="s">
        <v>889</v>
      </c>
      <c r="H2" s="187" t="s">
        <v>890</v>
      </c>
      <c r="I2" s="181" t="s">
        <v>712</v>
      </c>
    </row>
    <row r="3" spans="1:9" s="8" customFormat="1" x14ac:dyDescent="0.2">
      <c r="A3" s="179"/>
      <c r="B3" s="187"/>
      <c r="C3" s="187"/>
      <c r="D3" s="187"/>
      <c r="E3" s="187"/>
      <c r="F3" s="182"/>
      <c r="G3" s="187"/>
      <c r="H3" s="187"/>
      <c r="I3" s="182"/>
    </row>
    <row r="4" spans="1:9" s="8" customFormat="1" x14ac:dyDescent="0.2">
      <c r="A4" s="179"/>
      <c r="B4" s="187"/>
      <c r="C4" s="187"/>
      <c r="D4" s="187"/>
      <c r="E4" s="187"/>
      <c r="F4" s="183"/>
      <c r="G4" s="187"/>
      <c r="H4" s="187"/>
      <c r="I4" s="182"/>
    </row>
    <row r="5" spans="1:9" s="8" customFormat="1" ht="12.75" customHeight="1" x14ac:dyDescent="0.2">
      <c r="A5" s="234" t="s">
        <v>101</v>
      </c>
      <c r="B5" s="186" t="s">
        <v>102</v>
      </c>
      <c r="C5" s="186" t="s">
        <v>389</v>
      </c>
      <c r="D5" s="159"/>
      <c r="E5" s="159"/>
      <c r="F5" s="159"/>
      <c r="G5" s="9" t="s">
        <v>920</v>
      </c>
      <c r="H5" s="9" t="s">
        <v>924</v>
      </c>
      <c r="I5" s="189" t="str">
        <f>VLOOKUP(A5,[1]Tabelle2!$A$85:$B$95,2,TRUE)</f>
        <v>Tier I</v>
      </c>
    </row>
    <row r="6" spans="1:9" s="8" customFormat="1" x14ac:dyDescent="0.2">
      <c r="A6" s="235"/>
      <c r="B6" s="186"/>
      <c r="C6" s="186"/>
      <c r="D6" s="159"/>
      <c r="E6" s="159"/>
      <c r="F6" s="159"/>
      <c r="G6" s="9" t="s">
        <v>955</v>
      </c>
      <c r="H6" s="9" t="s">
        <v>994</v>
      </c>
      <c r="I6" s="189"/>
    </row>
    <row r="7" spans="1:9" s="8" customFormat="1" ht="48" x14ac:dyDescent="0.2">
      <c r="A7" s="235"/>
      <c r="B7" s="186"/>
      <c r="C7" s="186"/>
      <c r="D7" s="159"/>
      <c r="E7" s="159"/>
      <c r="F7" s="159"/>
      <c r="G7" s="9" t="s">
        <v>997</v>
      </c>
      <c r="H7" s="9" t="s">
        <v>998</v>
      </c>
      <c r="I7" s="189"/>
    </row>
    <row r="8" spans="1:9" ht="24" x14ac:dyDescent="0.2">
      <c r="A8" s="236"/>
      <c r="B8" s="186"/>
      <c r="C8" s="186"/>
      <c r="D8" s="13"/>
      <c r="E8" s="13"/>
      <c r="F8" s="13"/>
      <c r="G8" s="130" t="s">
        <v>995</v>
      </c>
      <c r="H8" s="130" t="s">
        <v>996</v>
      </c>
      <c r="I8" s="189"/>
    </row>
    <row r="9" spans="1:9" ht="12.75" customHeight="1" x14ac:dyDescent="0.2">
      <c r="A9" s="237" t="s">
        <v>103</v>
      </c>
      <c r="B9" s="186" t="s">
        <v>104</v>
      </c>
      <c r="C9" s="186" t="s">
        <v>581</v>
      </c>
      <c r="D9" s="13"/>
      <c r="E9" s="13"/>
      <c r="F9" s="13"/>
      <c r="G9" s="9" t="s">
        <v>955</v>
      </c>
      <c r="H9" s="9" t="s">
        <v>994</v>
      </c>
      <c r="I9" s="189" t="str">
        <f>VLOOKUP(A9,[1]Tabelle2!$A$85:$B$95,2,TRUE)</f>
        <v>Tier I</v>
      </c>
    </row>
    <row r="10" spans="1:9" ht="48" x14ac:dyDescent="0.2">
      <c r="A10" s="238"/>
      <c r="B10" s="186"/>
      <c r="C10" s="186"/>
      <c r="D10" s="13"/>
      <c r="E10" s="13"/>
      <c r="F10" s="13"/>
      <c r="G10" s="9" t="s">
        <v>997</v>
      </c>
      <c r="H10" s="9" t="s">
        <v>998</v>
      </c>
      <c r="I10" s="189"/>
    </row>
    <row r="11" spans="1:9" ht="24" x14ac:dyDescent="0.2">
      <c r="A11" s="238"/>
      <c r="B11" s="186"/>
      <c r="C11" s="186"/>
      <c r="D11" s="13"/>
      <c r="E11" s="13"/>
      <c r="F11" s="13"/>
      <c r="G11" s="130" t="s">
        <v>995</v>
      </c>
      <c r="H11" s="130" t="s">
        <v>996</v>
      </c>
      <c r="I11" s="189"/>
    </row>
    <row r="12" spans="1:9" x14ac:dyDescent="0.2">
      <c r="A12" s="239"/>
      <c r="B12" s="186"/>
      <c r="C12" s="186"/>
      <c r="D12" s="131" t="s">
        <v>414</v>
      </c>
      <c r="E12" s="131"/>
      <c r="F12" s="131" t="s">
        <v>770</v>
      </c>
      <c r="G12" s="9" t="s">
        <v>920</v>
      </c>
      <c r="H12" s="9" t="s">
        <v>924</v>
      </c>
      <c r="I12" s="189"/>
    </row>
    <row r="13" spans="1:9" ht="96" x14ac:dyDescent="0.2">
      <c r="A13" s="123" t="s">
        <v>105</v>
      </c>
      <c r="B13" s="131" t="s">
        <v>106</v>
      </c>
      <c r="C13" s="131" t="s">
        <v>582</v>
      </c>
      <c r="D13" s="17"/>
      <c r="E13" s="17"/>
      <c r="F13" s="17"/>
      <c r="G13" s="137"/>
      <c r="H13" s="130"/>
      <c r="I13" s="132" t="str">
        <f>VLOOKUP(A13,[1]Tabelle2!$A$85:$B$95,2,TRUE)</f>
        <v>Tier III</v>
      </c>
    </row>
    <row r="14" spans="1:9" ht="96" x14ac:dyDescent="0.2">
      <c r="A14" s="123" t="s">
        <v>107</v>
      </c>
      <c r="B14" s="131" t="s">
        <v>106</v>
      </c>
      <c r="C14" s="131" t="s">
        <v>385</v>
      </c>
      <c r="D14" s="13"/>
      <c r="E14" s="13"/>
      <c r="F14" s="13"/>
      <c r="G14" s="130"/>
      <c r="H14" s="130"/>
      <c r="I14" s="132" t="str">
        <f>VLOOKUP(A14,[1]Tabelle2!$A$85:$B$95,2,TRUE)</f>
        <v>Tier II</v>
      </c>
    </row>
    <row r="15" spans="1:9" ht="102" customHeight="1" x14ac:dyDescent="0.2">
      <c r="A15" s="242" t="s">
        <v>108</v>
      </c>
      <c r="B15" s="230" t="s">
        <v>109</v>
      </c>
      <c r="C15" s="230" t="s">
        <v>583</v>
      </c>
      <c r="D15" s="13"/>
      <c r="E15" s="13"/>
      <c r="F15" s="13"/>
      <c r="G15" s="130" t="s">
        <v>1010</v>
      </c>
      <c r="H15" s="130" t="s">
        <v>1144</v>
      </c>
      <c r="I15" s="228" t="str">
        <f>VLOOKUP(A15,[1]Tabelle2!$A$85:$B$95,2,TRUE)</f>
        <v>Tier III</v>
      </c>
    </row>
    <row r="16" spans="1:9" ht="60" x14ac:dyDescent="0.2">
      <c r="A16" s="243"/>
      <c r="B16" s="231"/>
      <c r="C16" s="231"/>
      <c r="D16" s="136"/>
      <c r="E16" s="136"/>
      <c r="F16" s="136"/>
      <c r="G16" s="130" t="s">
        <v>908</v>
      </c>
      <c r="H16" s="130" t="s">
        <v>1145</v>
      </c>
      <c r="I16" s="229"/>
    </row>
    <row r="17" spans="1:9" ht="24" x14ac:dyDescent="0.2">
      <c r="A17" s="240" t="s">
        <v>110</v>
      </c>
      <c r="B17" s="186" t="s">
        <v>109</v>
      </c>
      <c r="C17" s="185" t="s">
        <v>386</v>
      </c>
      <c r="D17" s="136"/>
      <c r="E17" s="136"/>
      <c r="F17" s="136"/>
      <c r="G17" s="130" t="s">
        <v>1010</v>
      </c>
      <c r="H17" s="130" t="s">
        <v>999</v>
      </c>
      <c r="I17" s="189" t="str">
        <f>VLOOKUP(A17,[1]Tabelle2!$A$85:$B$95,2,TRUE)</f>
        <v>Tier II</v>
      </c>
    </row>
    <row r="18" spans="1:9" ht="51" customHeight="1" x14ac:dyDescent="0.2">
      <c r="A18" s="241"/>
      <c r="B18" s="186"/>
      <c r="C18" s="185"/>
      <c r="D18" s="136"/>
      <c r="E18" s="136"/>
      <c r="F18" s="136"/>
      <c r="G18" s="130" t="s">
        <v>1001</v>
      </c>
      <c r="H18" s="130" t="s">
        <v>1000</v>
      </c>
      <c r="I18" s="189"/>
    </row>
    <row r="19" spans="1:9" ht="51" customHeight="1" x14ac:dyDescent="0.2">
      <c r="A19" s="240" t="s">
        <v>111</v>
      </c>
      <c r="B19" s="186" t="s">
        <v>112</v>
      </c>
      <c r="C19" s="186" t="s">
        <v>584</v>
      </c>
      <c r="D19" s="136"/>
      <c r="E19" s="136"/>
      <c r="F19" s="136"/>
      <c r="G19" s="130" t="s">
        <v>1002</v>
      </c>
      <c r="H19" s="130" t="s">
        <v>1003</v>
      </c>
      <c r="I19" s="189" t="str">
        <f>VLOOKUP(A19,[1]Tabelle2!$A$85:$B$95,2,TRUE)</f>
        <v>Tier II</v>
      </c>
    </row>
    <row r="20" spans="1:9" x14ac:dyDescent="0.2">
      <c r="A20" s="241"/>
      <c r="B20" s="186"/>
      <c r="C20" s="186"/>
      <c r="D20" s="136"/>
      <c r="E20" s="136" t="s">
        <v>807</v>
      </c>
      <c r="F20" s="136"/>
      <c r="G20" s="142" t="s">
        <v>995</v>
      </c>
      <c r="H20" s="142" t="s">
        <v>1004</v>
      </c>
      <c r="I20" s="189"/>
    </row>
    <row r="21" spans="1:9" ht="60" x14ac:dyDescent="0.2">
      <c r="A21" s="124" t="s">
        <v>358</v>
      </c>
      <c r="B21" s="131" t="s">
        <v>112</v>
      </c>
      <c r="C21" s="131" t="s">
        <v>387</v>
      </c>
      <c r="D21" s="136"/>
      <c r="E21" s="136"/>
      <c r="F21" s="136"/>
      <c r="G21" s="130"/>
      <c r="H21" s="130"/>
      <c r="I21" s="132" t="str">
        <f>VLOOKUP(A21,[1]Tabelle2!$A$85:$B$95,2,TRUE)</f>
        <v>Tier II</v>
      </c>
    </row>
    <row r="22" spans="1:9" ht="48" x14ac:dyDescent="0.2">
      <c r="A22" s="123" t="s">
        <v>113</v>
      </c>
      <c r="B22" s="131" t="s">
        <v>114</v>
      </c>
      <c r="C22" s="131" t="s">
        <v>585</v>
      </c>
      <c r="D22" s="16"/>
      <c r="E22" s="16"/>
      <c r="F22" s="16"/>
      <c r="G22" s="130"/>
      <c r="H22" s="130"/>
      <c r="I22" s="132" t="str">
        <f>VLOOKUP(A22,[1]Tabelle2!$A$85:$B$95,2,TRUE)</f>
        <v>Tier III</v>
      </c>
    </row>
    <row r="23" spans="1:9" ht="108" x14ac:dyDescent="0.2">
      <c r="A23" s="123" t="s">
        <v>115</v>
      </c>
      <c r="B23" s="131" t="s">
        <v>116</v>
      </c>
      <c r="C23" s="131" t="s">
        <v>586</v>
      </c>
      <c r="D23" s="17"/>
      <c r="E23" s="17"/>
      <c r="F23" s="17"/>
      <c r="G23" s="142" t="s">
        <v>1005</v>
      </c>
      <c r="H23" s="130" t="s">
        <v>1006</v>
      </c>
      <c r="I23" s="132" t="str">
        <f>VLOOKUP(A23,[1]Tabelle2!$A$85:$B$95,2,TRUE)</f>
        <v>Tier I</v>
      </c>
    </row>
    <row r="24" spans="1:9" ht="48" x14ac:dyDescent="0.2">
      <c r="A24" s="123" t="s">
        <v>117</v>
      </c>
      <c r="B24" s="131" t="s">
        <v>118</v>
      </c>
      <c r="C24" s="131" t="s">
        <v>388</v>
      </c>
      <c r="D24" s="13"/>
      <c r="E24" s="13"/>
      <c r="F24" s="13"/>
      <c r="G24" s="137"/>
      <c r="H24" s="130"/>
      <c r="I24" s="132" t="str">
        <f>VLOOKUP(A24,[1]Tabelle2!$A$85:$B$95,2,TRUE)</f>
        <v>Tier I</v>
      </c>
    </row>
    <row r="25" spans="1:9" x14ac:dyDescent="0.2">
      <c r="G25" s="1"/>
      <c r="H25" s="1"/>
    </row>
    <row r="26" spans="1:9" x14ac:dyDescent="0.2">
      <c r="G26" s="1"/>
      <c r="H26" s="1"/>
    </row>
    <row r="27" spans="1:9" x14ac:dyDescent="0.2">
      <c r="A27" s="36"/>
      <c r="G27" s="1"/>
      <c r="H27" s="1"/>
      <c r="I27" s="31"/>
    </row>
    <row r="28" spans="1:9" x14ac:dyDescent="0.2">
      <c r="A28" s="37"/>
      <c r="G28" s="1"/>
      <c r="H28" s="1"/>
      <c r="I28" s="32"/>
    </row>
    <row r="29" spans="1:9" x14ac:dyDescent="0.2">
      <c r="A29" s="37"/>
      <c r="G29" s="1"/>
      <c r="H29" s="1"/>
      <c r="I29" s="32"/>
    </row>
    <row r="30" spans="1:9" x14ac:dyDescent="0.2">
      <c r="G30" s="1"/>
      <c r="H30" s="1"/>
    </row>
    <row r="31" spans="1:9" x14ac:dyDescent="0.2">
      <c r="G31" s="1"/>
      <c r="H31" s="1"/>
    </row>
    <row r="32" spans="1:9" x14ac:dyDescent="0.2">
      <c r="E32" s="4"/>
      <c r="G32" s="4"/>
      <c r="H32" s="4"/>
    </row>
    <row r="33" spans="4:8" x14ac:dyDescent="0.2">
      <c r="E33" s="4"/>
      <c r="G33" s="4"/>
      <c r="H33" s="4"/>
    </row>
    <row r="34" spans="4:8" x14ac:dyDescent="0.2">
      <c r="E34" s="4"/>
      <c r="G34" s="4"/>
      <c r="H34" s="4"/>
    </row>
    <row r="35" spans="4:8" x14ac:dyDescent="0.2">
      <c r="E35" s="4"/>
      <c r="G35" s="4"/>
      <c r="H35" s="4"/>
    </row>
    <row r="36" spans="4:8" x14ac:dyDescent="0.2">
      <c r="E36" s="4"/>
      <c r="G36" s="4"/>
      <c r="H36" s="4"/>
    </row>
    <row r="37" spans="4:8" x14ac:dyDescent="0.2">
      <c r="E37" s="4"/>
      <c r="G37" s="4"/>
      <c r="H37" s="4"/>
    </row>
    <row r="38" spans="4:8" x14ac:dyDescent="0.2">
      <c r="E38" s="4"/>
      <c r="G38" s="4"/>
      <c r="H38" s="4"/>
    </row>
    <row r="39" spans="4:8" x14ac:dyDescent="0.2">
      <c r="E39" s="4"/>
      <c r="G39" s="4"/>
      <c r="H39" s="4"/>
    </row>
    <row r="40" spans="4:8" x14ac:dyDescent="0.2">
      <c r="D40" s="244"/>
      <c r="E40" s="4"/>
      <c r="G40" s="4"/>
      <c r="H40" s="4"/>
    </row>
    <row r="41" spans="4:8" x14ac:dyDescent="0.2">
      <c r="D41" s="244"/>
      <c r="E41" s="4"/>
      <c r="G41" s="4"/>
      <c r="H41" s="4"/>
    </row>
    <row r="42" spans="4:8" x14ac:dyDescent="0.2">
      <c r="E42" s="4"/>
      <c r="G42" s="4"/>
      <c r="H42" s="4"/>
    </row>
    <row r="43" spans="4:8" x14ac:dyDescent="0.2">
      <c r="E43" s="4"/>
      <c r="G43" s="4"/>
      <c r="H43" s="4"/>
    </row>
    <row r="44" spans="4:8" x14ac:dyDescent="0.2">
      <c r="E44" s="4"/>
      <c r="G44" s="4"/>
      <c r="H44" s="4"/>
    </row>
    <row r="45" spans="4:8" x14ac:dyDescent="0.2">
      <c r="E45" s="4"/>
      <c r="G45" s="4"/>
      <c r="H45" s="4"/>
    </row>
    <row r="46" spans="4:8" x14ac:dyDescent="0.2">
      <c r="E46" s="4"/>
      <c r="G46" s="4"/>
      <c r="H46" s="4"/>
    </row>
    <row r="47" spans="4:8" x14ac:dyDescent="0.2">
      <c r="E47" s="4"/>
      <c r="G47" s="4"/>
      <c r="H47" s="4"/>
    </row>
    <row r="48" spans="4:8" x14ac:dyDescent="0.2">
      <c r="E48" s="4"/>
      <c r="G48" s="4"/>
      <c r="H48" s="4"/>
    </row>
    <row r="49" spans="5:8" x14ac:dyDescent="0.2">
      <c r="E49" s="4"/>
      <c r="G49" s="4"/>
      <c r="H49" s="4"/>
    </row>
    <row r="50" spans="5:8" x14ac:dyDescent="0.2">
      <c r="E50" s="4"/>
      <c r="G50" s="4"/>
      <c r="H50" s="4"/>
    </row>
    <row r="51" spans="5:8" x14ac:dyDescent="0.2">
      <c r="E51" s="4"/>
      <c r="G51" s="4"/>
      <c r="H51" s="4"/>
    </row>
    <row r="52" spans="5:8" x14ac:dyDescent="0.2">
      <c r="E52" s="4"/>
      <c r="G52" s="4"/>
      <c r="H52" s="4"/>
    </row>
    <row r="53" spans="5:8" x14ac:dyDescent="0.2">
      <c r="E53" s="4"/>
      <c r="G53" s="4"/>
      <c r="H53" s="4"/>
    </row>
    <row r="54" spans="5:8" x14ac:dyDescent="0.2">
      <c r="E54" s="4"/>
      <c r="G54" s="4"/>
      <c r="H54" s="4"/>
    </row>
    <row r="55" spans="5:8" x14ac:dyDescent="0.2">
      <c r="E55" s="4"/>
      <c r="G55" s="4"/>
      <c r="H55" s="4"/>
    </row>
    <row r="56" spans="5:8" x14ac:dyDescent="0.2">
      <c r="E56" s="4"/>
      <c r="G56" s="4"/>
      <c r="H56" s="4"/>
    </row>
    <row r="57" spans="5:8" x14ac:dyDescent="0.2">
      <c r="E57" s="4"/>
      <c r="G57" s="4"/>
      <c r="H57" s="4"/>
    </row>
    <row r="58" spans="5:8" x14ac:dyDescent="0.2">
      <c r="E58" s="4"/>
      <c r="G58" s="4"/>
      <c r="H58" s="4"/>
    </row>
    <row r="59" spans="5:8" x14ac:dyDescent="0.2">
      <c r="E59" s="4"/>
      <c r="G59" s="4"/>
      <c r="H59" s="4"/>
    </row>
    <row r="60" spans="5:8" x14ac:dyDescent="0.2">
      <c r="E60" s="4"/>
      <c r="G60" s="4"/>
      <c r="H60" s="4"/>
    </row>
    <row r="61" spans="5:8" x14ac:dyDescent="0.2">
      <c r="E61" s="4"/>
      <c r="G61" s="4"/>
      <c r="H61" s="4"/>
    </row>
    <row r="62" spans="5:8" x14ac:dyDescent="0.2">
      <c r="E62" s="4"/>
      <c r="G62" s="4"/>
      <c r="H62" s="4"/>
    </row>
    <row r="63" spans="5:8" x14ac:dyDescent="0.2">
      <c r="E63" s="4"/>
      <c r="G63" s="4"/>
      <c r="H63" s="4"/>
    </row>
    <row r="64" spans="5:8" x14ac:dyDescent="0.2">
      <c r="E64" s="4"/>
      <c r="G64" s="4"/>
      <c r="H64" s="4"/>
    </row>
    <row r="65" spans="5:8" x14ac:dyDescent="0.2">
      <c r="E65" s="4"/>
      <c r="G65" s="4"/>
      <c r="H65" s="4"/>
    </row>
    <row r="66" spans="5:8" x14ac:dyDescent="0.2">
      <c r="E66" s="4"/>
      <c r="G66" s="4"/>
      <c r="H66" s="4"/>
    </row>
    <row r="67" spans="5:8" x14ac:dyDescent="0.2">
      <c r="E67" s="4"/>
      <c r="G67" s="4"/>
      <c r="H67" s="4"/>
    </row>
    <row r="68" spans="5:8" x14ac:dyDescent="0.2">
      <c r="E68" s="4"/>
      <c r="G68" s="4"/>
      <c r="H68" s="4"/>
    </row>
    <row r="69" spans="5:8" x14ac:dyDescent="0.2">
      <c r="E69" s="4"/>
      <c r="G69" s="4"/>
      <c r="H69" s="4"/>
    </row>
    <row r="70" spans="5:8" x14ac:dyDescent="0.2">
      <c r="G70" s="1"/>
      <c r="H70" s="1"/>
    </row>
    <row r="71" spans="5:8" x14ac:dyDescent="0.2">
      <c r="G71" s="1"/>
      <c r="H71" s="1"/>
    </row>
    <row r="72" spans="5:8" x14ac:dyDescent="0.2">
      <c r="G72" s="1"/>
      <c r="H72" s="1"/>
    </row>
    <row r="73" spans="5:8" x14ac:dyDescent="0.2">
      <c r="G73" s="1"/>
      <c r="H73" s="1"/>
    </row>
    <row r="74" spans="5:8" x14ac:dyDescent="0.2">
      <c r="G74" s="1"/>
      <c r="H74" s="1"/>
    </row>
    <row r="75" spans="5:8" x14ac:dyDescent="0.2">
      <c r="G75" s="1"/>
      <c r="H75" s="1"/>
    </row>
    <row r="76" spans="5:8" x14ac:dyDescent="0.2">
      <c r="G76" s="1"/>
      <c r="H76" s="1"/>
    </row>
    <row r="77" spans="5:8" x14ac:dyDescent="0.2">
      <c r="G77" s="1"/>
      <c r="H77" s="1"/>
    </row>
    <row r="78" spans="5:8" x14ac:dyDescent="0.2">
      <c r="G78" s="1"/>
      <c r="H78" s="1"/>
    </row>
    <row r="79" spans="5:8" x14ac:dyDescent="0.2">
      <c r="G79" s="1"/>
      <c r="H79" s="1"/>
    </row>
    <row r="80" spans="5:8" x14ac:dyDescent="0.2">
      <c r="G80" s="1"/>
      <c r="H80" s="1"/>
    </row>
    <row r="81" spans="7:8" x14ac:dyDescent="0.2">
      <c r="G81" s="1"/>
      <c r="H81" s="1"/>
    </row>
    <row r="82" spans="7:8" x14ac:dyDescent="0.2">
      <c r="G82" s="1"/>
      <c r="H82" s="1"/>
    </row>
    <row r="83" spans="7:8" x14ac:dyDescent="0.2">
      <c r="G83" s="1"/>
      <c r="H83" s="1"/>
    </row>
    <row r="84" spans="7:8" x14ac:dyDescent="0.2">
      <c r="G84" s="1"/>
      <c r="H84" s="1"/>
    </row>
    <row r="85" spans="7:8" x14ac:dyDescent="0.2">
      <c r="G85" s="1"/>
      <c r="H85" s="1"/>
    </row>
    <row r="86" spans="7:8" x14ac:dyDescent="0.2">
      <c r="G86" s="1"/>
      <c r="H86" s="1"/>
    </row>
    <row r="87" spans="7:8" x14ac:dyDescent="0.2">
      <c r="G87" s="1"/>
      <c r="H87" s="1"/>
    </row>
    <row r="88" spans="7:8" x14ac:dyDescent="0.2">
      <c r="G88" s="1"/>
      <c r="H88" s="1"/>
    </row>
    <row r="89" spans="7:8" x14ac:dyDescent="0.2">
      <c r="G89" s="1"/>
      <c r="H89" s="1"/>
    </row>
    <row r="90" spans="7:8" x14ac:dyDescent="0.2">
      <c r="G90" s="1"/>
      <c r="H90" s="1"/>
    </row>
    <row r="91" spans="7:8" x14ac:dyDescent="0.2">
      <c r="G91" s="1"/>
      <c r="H91" s="1"/>
    </row>
    <row r="92" spans="7:8" x14ac:dyDescent="0.2">
      <c r="G92" s="1"/>
      <c r="H92" s="1"/>
    </row>
    <row r="93" spans="7:8" x14ac:dyDescent="0.2">
      <c r="G93" s="1"/>
      <c r="H93" s="1"/>
    </row>
    <row r="94" spans="7:8" x14ac:dyDescent="0.2">
      <c r="G94" s="1"/>
      <c r="H94" s="1"/>
    </row>
    <row r="95" spans="7:8" x14ac:dyDescent="0.2">
      <c r="G95" s="1"/>
      <c r="H95" s="1"/>
    </row>
  </sheetData>
  <customSheetViews>
    <customSheetView guid="{1723F9A7-0950-4ABF-9651-477E6367139F}" fitToPage="1" hiddenColumns="1">
      <pane xSplit="1" ySplit="4" topLeftCell="C14" activePane="bottomRight" state="frozen"/>
      <selection pane="bottomRight" activeCell="G15" sqref="G15"/>
      <pageMargins left="0.70866141732283472" right="0.70866141732283472" top="0.74803149606299213" bottom="0.74803149606299213" header="0.31496062992125984" footer="0.31496062992125984"/>
      <pageSetup paperSize="8" scale="67" fitToHeight="0" orientation="landscape" r:id="rId1"/>
      <headerFooter>
        <oddHeader xml:space="preserve">&amp;L&amp;"Times New Roman,Fett"Federal Statistical Office of Germany 
Environmental Accounts, Sustainable development indicators &amp;C&amp;"Times New Roman,Fett"&amp;14IAEG SDG Indicator Overview INTERN&amp;R2016-02-16
</oddHeader>
      </headerFooter>
    </customSheetView>
  </customSheetViews>
  <mergeCells count="31">
    <mergeCell ref="D40:D41"/>
    <mergeCell ref="I19:I20"/>
    <mergeCell ref="A19:A20"/>
    <mergeCell ref="C19:C20"/>
    <mergeCell ref="B19:B20"/>
    <mergeCell ref="A1:D1"/>
    <mergeCell ref="A2:A4"/>
    <mergeCell ref="B2:B4"/>
    <mergeCell ref="D2:D4"/>
    <mergeCell ref="C2:C4"/>
    <mergeCell ref="I9:I12"/>
    <mergeCell ref="A9:A12"/>
    <mergeCell ref="B9:B12"/>
    <mergeCell ref="C9:C12"/>
    <mergeCell ref="I17:I18"/>
    <mergeCell ref="A17:A18"/>
    <mergeCell ref="B17:B18"/>
    <mergeCell ref="C17:C18"/>
    <mergeCell ref="I15:I16"/>
    <mergeCell ref="B15:B16"/>
    <mergeCell ref="A15:A16"/>
    <mergeCell ref="C15:C16"/>
    <mergeCell ref="I5:I8"/>
    <mergeCell ref="A5:A8"/>
    <mergeCell ref="B5:B8"/>
    <mergeCell ref="C5:C8"/>
    <mergeCell ref="E2:E4"/>
    <mergeCell ref="I2:I4"/>
    <mergeCell ref="F2:F4"/>
    <mergeCell ref="G2:G4"/>
    <mergeCell ref="H2:H4"/>
  </mergeCells>
  <pageMargins left="0.70866141732283472" right="0.70866141732283472" top="0.74803149606299213" bottom="0.74803149606299213" header="0.31496062992125984" footer="0.31496062992125984"/>
  <pageSetup paperSize="9" scale="74" fitToHeight="0" orientation="landscape" r:id="rId2"/>
  <headerFooter>
    <oddHeader xml:space="preserve">&amp;CData availability of "minimum" disaggregation&amp;R
</oddHeader>
    <oddFooter xml:space="preserve">&amp;L&amp;"-,Standard"&amp;9
</oddFooter>
  </headerFooter>
  <ignoredErrors>
    <ignoredError sqref="A21:A24 A13:A14" twoDigitTextYea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38</vt:i4>
      </vt:variant>
    </vt:vector>
  </HeadingPairs>
  <TitlesOfParts>
    <vt:vector size="58" baseType="lpstr">
      <vt:lpstr>Read me first</vt:lpstr>
      <vt:lpstr>Overview dimensions</vt:lpstr>
      <vt:lpstr>Data availability dimensions</vt:lpstr>
      <vt:lpstr>Goal 1</vt:lpstr>
      <vt:lpstr>Goal 2</vt:lpstr>
      <vt:lpstr>Goal 3</vt:lpstr>
      <vt:lpstr>Goal 4</vt:lpstr>
      <vt:lpstr>Goal 5</vt:lpstr>
      <vt:lpstr>Goal 6</vt:lpstr>
      <vt:lpstr>Goal 7</vt:lpstr>
      <vt:lpstr>Goal 8</vt:lpstr>
      <vt:lpstr>Goal 9</vt:lpstr>
      <vt:lpstr>Goal 10</vt:lpstr>
      <vt:lpstr>Goal 11</vt:lpstr>
      <vt:lpstr>Goal 12</vt:lpstr>
      <vt:lpstr>Goal 13</vt:lpstr>
      <vt:lpstr>Goal 14</vt:lpstr>
      <vt:lpstr>Goal 15</vt:lpstr>
      <vt:lpstr>Goal 16</vt:lpstr>
      <vt:lpstr>Goal 17</vt:lpstr>
      <vt:lpstr>'Data availability dimensions'!Druckbereich</vt:lpstr>
      <vt:lpstr>'Goal 1'!Druckbereich</vt:lpstr>
      <vt:lpstr>'Goal 10'!Druckbereich</vt:lpstr>
      <vt:lpstr>'Goal 11'!Druckbereich</vt:lpstr>
      <vt:lpstr>'Goal 12'!Druckbereich</vt:lpstr>
      <vt:lpstr>'Goal 13'!Druckbereich</vt:lpstr>
      <vt:lpstr>'Goal 14'!Druckbereich</vt:lpstr>
      <vt:lpstr>'Goal 15'!Druckbereich</vt:lpstr>
      <vt:lpstr>'Goal 16'!Druckbereich</vt:lpstr>
      <vt:lpstr>'Goal 17'!Druckbereich</vt:lpstr>
      <vt:lpstr>'Goal 2'!Druckbereich</vt:lpstr>
      <vt:lpstr>'Goal 3'!Druckbereich</vt:lpstr>
      <vt:lpstr>'Goal 4'!Druckbereich</vt:lpstr>
      <vt:lpstr>'Goal 5'!Druckbereich</vt:lpstr>
      <vt:lpstr>'Goal 6'!Druckbereich</vt:lpstr>
      <vt:lpstr>'Goal 7'!Druckbereich</vt:lpstr>
      <vt:lpstr>'Goal 8'!Druckbereich</vt:lpstr>
      <vt:lpstr>'Goal 9'!Druckbereich</vt:lpstr>
      <vt:lpstr>'Overview dimensions'!Druckbereich</vt:lpstr>
      <vt:lpstr>'Read me first'!Druckbereich</vt:lpstr>
      <vt:lpstr>'Goal 1'!Drucktitel</vt:lpstr>
      <vt:lpstr>'Goal 10'!Drucktitel</vt:lpstr>
      <vt:lpstr>'Goal 11'!Drucktitel</vt:lpstr>
      <vt:lpstr>'Goal 12'!Drucktitel</vt:lpstr>
      <vt:lpstr>'Goal 13'!Drucktitel</vt:lpstr>
      <vt:lpstr>'Goal 14'!Drucktitel</vt:lpstr>
      <vt:lpstr>'Goal 15'!Drucktitel</vt:lpstr>
      <vt:lpstr>'Goal 16'!Drucktitel</vt:lpstr>
      <vt:lpstr>'Goal 17'!Drucktitel</vt:lpstr>
      <vt:lpstr>'Goal 2'!Drucktitel</vt:lpstr>
      <vt:lpstr>'Goal 3'!Drucktitel</vt:lpstr>
      <vt:lpstr>'Goal 4'!Drucktitel</vt:lpstr>
      <vt:lpstr>'Goal 5'!Drucktitel</vt:lpstr>
      <vt:lpstr>'Goal 6'!Drucktitel</vt:lpstr>
      <vt:lpstr>'Goal 7'!Drucktitel</vt:lpstr>
      <vt:lpstr>'Goal 8'!Drucktitel</vt:lpstr>
      <vt:lpstr>'Goal 9'!Drucktitel</vt:lpstr>
      <vt:lpstr>'Overview dimensions'!Drucktitel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Page</dc:creator>
  <cp:lastModifiedBy>Borst, Julia (G205)</cp:lastModifiedBy>
  <cp:lastPrinted>2018-01-04T09:05:14Z</cp:lastPrinted>
  <dcterms:created xsi:type="dcterms:W3CDTF">2015-11-10T10:55:34Z</dcterms:created>
  <dcterms:modified xsi:type="dcterms:W3CDTF">2018-04-04T06:33:04Z</dcterms:modified>
</cp:coreProperties>
</file>